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snyder\Desktop\"/>
    </mc:Choice>
  </mc:AlternateContent>
  <workbookProtection workbookAlgorithmName="SHA-512" workbookHashValue="OeLJimDz94lN1Ss9SMC1pRH/fnGvD0531lrT8WevhyORirT4TFdOGjItx/6QFh6fCb05F3tJM87LxvskGDqKMw==" workbookSaltValue="S4r9SFOIOK8cjV6c+lLk4Q==" workbookSpinCount="100000" lockStructure="1"/>
  <bookViews>
    <workbookView xWindow="0" yWindow="0" windowWidth="28800" windowHeight="11700"/>
  </bookViews>
  <sheets>
    <sheet name="Building &amp; Fee Calc Information" sheetId="41" r:id="rId1"/>
    <sheet name="Health Care Program" sheetId="48" r:id="rId2"/>
    <sheet name="Public School Program" sheetId="47" r:id="rId3"/>
    <sheet name="Suppression Program" sheetId="35" r:id="rId4"/>
    <sheet name="Tables" sheetId="43" state="hidden" r:id="rId5"/>
  </sheets>
  <definedNames>
    <definedName name="_xlnm.Print_Area" localSheetId="0">'Building &amp; Fee Calc Information'!$A$1:$P$20</definedName>
    <definedName name="_xlnm.Print_Area" localSheetId="1">'Health Care Program'!$A$1:$P$30</definedName>
    <definedName name="_xlnm.Print_Area" localSheetId="2">'Public School Program'!$A$1:$P$28</definedName>
    <definedName name="_xlnm.Print_Area" localSheetId="3">'Suppression Program'!$A$1:$P$25</definedName>
  </definedNames>
  <calcPr calcId="162913"/>
</workbook>
</file>

<file path=xl/calcChain.xml><?xml version="1.0" encoding="utf-8"?>
<calcChain xmlns="http://schemas.openxmlformats.org/spreadsheetml/2006/main">
  <c r="M29" i="48" l="1"/>
  <c r="K21" i="48"/>
  <c r="K19" i="48" s="1"/>
  <c r="F21" i="48"/>
  <c r="F19" i="48"/>
  <c r="B8" i="48"/>
  <c r="M27" i="47"/>
  <c r="K21" i="47" s="1"/>
  <c r="K19" i="47" s="1"/>
  <c r="F21" i="47"/>
  <c r="F19" i="47"/>
  <c r="B8" i="47"/>
  <c r="B8" i="35"/>
  <c r="M24" i="35" l="1"/>
  <c r="K16" i="35" l="1"/>
  <c r="K14" i="35" s="1"/>
  <c r="F14" i="35" l="1"/>
  <c r="F16" i="35"/>
</calcChain>
</file>

<file path=xl/sharedStrings.xml><?xml version="1.0" encoding="utf-8"?>
<sst xmlns="http://schemas.openxmlformats.org/spreadsheetml/2006/main" count="72" uniqueCount="59">
  <si>
    <t>A-1 Assembly, theaters, with stage</t>
  </si>
  <si>
    <t>A-1 Assembly, theaters, without stage</t>
  </si>
  <si>
    <t>A-2 Assembly, nightclubs</t>
  </si>
  <si>
    <t>A-3 Assembly, churches</t>
  </si>
  <si>
    <t>A-3 Assembly, general, community halls, libraries, museums</t>
  </si>
  <si>
    <t>A-4 Assembly, arenas</t>
  </si>
  <si>
    <t>B Business</t>
  </si>
  <si>
    <t>E Educational</t>
  </si>
  <si>
    <t>F-1 Factory and industrial, moderate hazard</t>
  </si>
  <si>
    <t>F-2 Factory and industrial, low hazard</t>
  </si>
  <si>
    <t>H-1 High Hazard, explosives</t>
  </si>
  <si>
    <t>H-234 High Hazard</t>
  </si>
  <si>
    <t>H-5 HPM</t>
  </si>
  <si>
    <t>I-1 Institutional, supervised environment</t>
  </si>
  <si>
    <t>I-2 Institutional, hospital</t>
  </si>
  <si>
    <t>I-2 Institutional, nursing homes</t>
  </si>
  <si>
    <t>I-3 Institutional, restrained</t>
  </si>
  <si>
    <t>I-4 Institutional, day care facilities</t>
  </si>
  <si>
    <t>M Mercantile</t>
  </si>
  <si>
    <t>R-1 Residential, hotels</t>
  </si>
  <si>
    <t>R-2 Residential, multiple family</t>
  </si>
  <si>
    <t>R-3 Residential, one- and two-family</t>
  </si>
  <si>
    <t>R-4 Residential, care/assisted living facilities</t>
  </si>
  <si>
    <t>S-1 Storage, moderate hazard</t>
  </si>
  <si>
    <t>S-2 Storage, low hazard</t>
  </si>
  <si>
    <t>U Utility, miscellaneous</t>
  </si>
  <si>
    <t>See our website for specific required submittal documents and for contact information.</t>
  </si>
  <si>
    <t>No</t>
  </si>
  <si>
    <t xml:space="preserve">
</t>
  </si>
  <si>
    <t>A-2 Assembly, restaurants, bars, banquet halls</t>
  </si>
  <si>
    <t>Notice of Charge for Credit Card and Check Payments</t>
  </si>
  <si>
    <t>Only July 1, 2016 DFPC implemented Colorado's PayPort system for all Credit Card and Check transactions. With this implementation DFPC has become compliant with the PCI (Payment Card Industry) data security standard. However, this service is provided by a third party, working in partnership with Colorado, and there is a price to purchase these services, which include funds used to develop, maintain and enhance the state's Official web portal. 
The price to make a Credit Card Payment to DFPC will be the transaction amount plus $0.75 multiplied by 2.25%. The price to make a ACH or electronic check payment to DFPC is a flat rate of $1.00. 
Since the transaction must be processed through the state's official web portal, Colorado.gov, the payment is subject to portal pricing and under a contract administered under the authority of Colorado's Statewide Internet Portal Authority as designated in statute CRS 24.37.7-101.</t>
  </si>
  <si>
    <t>Yes</t>
  </si>
  <si>
    <t>FIRE SUPPRESSION PROGRAM (8CCR 1507-11)
FEE CALCULATOR</t>
  </si>
  <si>
    <t>HEALTH CARE PROGRAM (8CCR 1507-31)
FEE CALCULATOR</t>
  </si>
  <si>
    <t>PUBLIC SCHOOL PROGRAM (8CCR 1507-30)
FEE CALCULATOR</t>
  </si>
  <si>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FIRE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</si>
  <si>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BUILDING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</si>
  <si>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LIFE SAFETY CODE OFFICIAL</t>
    </r>
    <r>
      <rPr>
        <sz val="22"/>
        <color theme="1"/>
        <rFont val="Calibri"/>
        <family val="2"/>
        <scheme val="minor"/>
      </rPr>
      <t>?</t>
    </r>
  </si>
  <si>
    <t>*** Building, footing foundation and/or fire permits require separate applications,</t>
  </si>
  <si>
    <t xml:space="preserve"> with separate fees and submittals</t>
  </si>
  <si>
    <t>*** DO NOT combine fees when applying and paying for PUBLIC SCHOOL PERMIT(S)</t>
  </si>
  <si>
    <t>www.colorado.gov/pacific/dfpc/health-facilities-construction</t>
  </si>
  <si>
    <t>www.colorado.gov/pacific/dfpc/school-construction</t>
  </si>
  <si>
    <t>www.colorado.gov/pacific/dfpc/suppression-systems</t>
  </si>
  <si>
    <t>www.colorado.gov/dfpc</t>
  </si>
  <si>
    <t>700 Kipling St STE 4100
Lakewood, CO 80215
P (303) 239-4100</t>
  </si>
  <si>
    <t>Fee Calculator Information</t>
  </si>
  <si>
    <r>
      <rPr>
        <b/>
        <u/>
        <sz val="12"/>
        <color theme="1"/>
        <rFont val="Trebuchet MS"/>
        <family val="2"/>
      </rPr>
      <t xml:space="preserve">Total Project Valuation
</t>
    </r>
    <r>
      <rPr>
        <sz val="12"/>
        <color theme="1"/>
        <rFont val="Trebuchet MS"/>
        <family val="2"/>
      </rPr>
      <t>M</t>
    </r>
    <r>
      <rPr>
        <sz val="9"/>
        <color theme="1"/>
        <rFont val="Trebuchet MS"/>
        <family val="2"/>
      </rPr>
      <t xml:space="preserve">eans the construction cost of the project including materials and labor, for which the permit is being issued, such as electrical, gas, mechanical, plumbing, equipment, and permanent systems. Construction cost is equal to the cost of the project as demostrated by detailed estimates provided by the Business Entity.                                                                                </t>
    </r>
  </si>
  <si>
    <t>Building Information</t>
  </si>
  <si>
    <t>Project Name:</t>
  </si>
  <si>
    <t>City:</t>
  </si>
  <si>
    <t>County</t>
  </si>
  <si>
    <t>Zip</t>
  </si>
  <si>
    <t>Site Address:</t>
  </si>
  <si>
    <t>Updated: 08/14/2020</t>
  </si>
  <si>
    <t xml:space="preserve">*** Life Safety Code and Building Code permits require separate applications, </t>
  </si>
  <si>
    <t xml:space="preserve">       with separate fees and submittals (if applicable)</t>
  </si>
  <si>
    <t>*** DO NOT combine fees when applying/paying for multiple HEALTH CARE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</si>
</sst>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0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1"/>
      <color theme="1"/>
      <name val="Arial"/>
      <family val="2"/>
    </font>
    <font>
      <b/>
      <sz val="12"/>
      <color theme="1"/>
      <name val="Calibri"/>
      <family val="2"/>
      <scheme val="minor"/>
    </font>
    <font>
      <sz val="12"/>
      <color theme="1"/>
      <name val="Calibri"/>
      <family val="2"/>
      <scheme val="minor"/>
    </font>
    <font>
      <sz val="6"/>
      <color theme="1"/>
      <name val="Calibri"/>
      <family val="2"/>
      <scheme val="minor"/>
    </font>
    <font>
      <sz val="7"/>
      <color theme="1"/>
      <name val="Calibri"/>
      <family val="2"/>
      <scheme val="minor"/>
    </font>
    <font>
      <b/>
      <sz val="9"/>
      <color theme="1"/>
      <name val="Calibri"/>
      <family val="2"/>
      <scheme val="minor"/>
    </font>
    <font>
      <sz val="22"/>
      <color theme="1"/>
      <name val="Calibri"/>
      <family val="2"/>
      <scheme val="minor"/>
    </font>
    <font>
      <sz val="11"/>
      <color theme="1"/>
      <name val="Trebuchet MS"/>
      <family val="2"/>
    </font>
    <font>
      <b/>
      <sz val="8"/>
      <color theme="1"/>
      <name val="Trebuchet MS"/>
      <family val="2"/>
    </font>
    <font>
      <sz val="8"/>
      <color theme="1"/>
      <name val="Trebuchet MS"/>
      <family val="2"/>
    </font>
    <font>
      <sz val="9"/>
      <color theme="1"/>
      <name val="Trebuchet MS"/>
      <family val="2"/>
    </font>
    <font>
      <sz val="9"/>
      <color theme="1"/>
      <name val="Calibri"/>
      <family val="2"/>
      <scheme val="minor"/>
    </font>
    <font>
      <b/>
      <sz val="22"/>
      <color theme="1"/>
      <name val="Calibri"/>
      <family val="2"/>
      <scheme val="minor"/>
    </font>
    <font>
      <b/>
      <i/>
      <sz val="22"/>
      <color theme="1"/>
      <name val="Calibri"/>
      <family val="2"/>
      <scheme val="minor"/>
    </font>
    <font>
      <sz val="19"/>
      <color theme="1"/>
      <name val="Calibri"/>
      <family val="2"/>
      <scheme val="minor"/>
    </font>
    <font>
      <u/>
      <sz val="11"/>
      <color theme="10"/>
      <name val="Calibri"/>
      <family val="2"/>
      <scheme val="minor"/>
    </font>
    <font>
      <b/>
      <sz val="22"/>
      <color theme="10"/>
      <name val="Trebuchet MS"/>
      <family val="2"/>
    </font>
    <font>
      <b/>
      <u/>
      <sz val="22"/>
      <color theme="1"/>
      <name val="Trebuchet MS"/>
      <family val="2"/>
    </font>
    <font>
      <b/>
      <u/>
      <sz val="12"/>
      <color theme="1"/>
      <name val="Trebuchet MS"/>
      <family val="2"/>
    </font>
    <font>
      <sz val="12"/>
      <color theme="1"/>
      <name val="Trebuchet MS"/>
      <family val="2"/>
    </font>
    <font>
      <b/>
      <sz val="11"/>
      <color theme="0"/>
      <name val="Calibri"/>
      <family val="2"/>
    </font>
    <font>
      <sz val="11"/>
      <color theme="0"/>
      <name val="Calibri"/>
      <family val="2"/>
    </font>
    <font>
      <b/>
      <sz val="11"/>
      <color theme="1"/>
      <name val="Trebuchet MS"/>
      <family val="2"/>
    </font>
    <font>
      <b/>
      <sz val="12"/>
      <color theme="1"/>
      <name val="Trebuchet MS"/>
      <family val="2"/>
    </font>
    <font>
      <sz val="18"/>
      <color theme="1"/>
      <name val="Trebuchet MS"/>
      <family val="2"/>
    </font>
    <font>
      <sz val="17"/>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CC"/>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s>
  <borders count="30">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58">
    <xf numFmtId="0" fontId="0" fillId="0" borderId="0" xfId="0"/>
    <xf numFmtId="0" fontId="0" fillId="0" borderId="0" xfId="0" applyBorder="1" applyAlignment="1" applyProtection="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vertical="top" wrapText="1"/>
      <protection hidden="1"/>
    </xf>
    <xf numFmtId="0" fontId="0" fillId="3" borderId="0" xfId="0" applyFill="1" applyBorder="1" applyProtection="1">
      <protection hidden="1"/>
    </xf>
    <xf numFmtId="165"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right" vertical="center" shrinkToFit="1"/>
      <protection hidden="1"/>
    </xf>
    <xf numFmtId="0" fontId="2" fillId="0" borderId="0" xfId="0" applyFont="1" applyBorder="1" applyAlignment="1" applyProtection="1">
      <alignment horizontal="center" shrinkToFit="1"/>
      <protection hidden="1"/>
    </xf>
    <xf numFmtId="0" fontId="2"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0" fillId="0" borderId="0" xfId="0" applyBorder="1" applyProtection="1">
      <protection hidden="1"/>
    </xf>
    <xf numFmtId="0" fontId="0" fillId="0" borderId="0" xfId="0" applyFill="1" applyBorder="1" applyProtection="1">
      <protection hidden="1"/>
    </xf>
    <xf numFmtId="0" fontId="9"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Fill="1" applyBorder="1" applyAlignment="1" applyProtection="1">
      <alignment horizontal="right"/>
      <protection hidden="1"/>
    </xf>
    <xf numFmtId="165" fontId="0" fillId="0" borderId="0" xfId="0" applyNumberFormat="1" applyFill="1" applyBorder="1" applyAlignment="1" applyProtection="1">
      <alignment shrinkToFit="1"/>
      <protection hidden="1"/>
    </xf>
    <xf numFmtId="0" fontId="0" fillId="0" borderId="0" xfId="0" applyFill="1" applyBorder="1" applyAlignment="1" applyProtection="1">
      <alignment wrapText="1"/>
      <protection hidden="1"/>
    </xf>
    <xf numFmtId="0" fontId="3" fillId="0" borderId="0" xfId="0" applyFont="1" applyBorder="1" applyAlignment="1" applyProtection="1">
      <alignment shrinkToFit="1"/>
      <protection hidden="1"/>
    </xf>
    <xf numFmtId="164" fontId="3" fillId="0" borderId="0" xfId="1" applyNumberFormat="1" applyFont="1" applyBorder="1" applyAlignment="1" applyProtection="1">
      <alignment horizontal="center" vertical="center" shrinkToFit="1"/>
      <protection hidden="1"/>
    </xf>
    <xf numFmtId="0" fontId="9" fillId="0" borderId="0" xfId="0" applyFont="1" applyBorder="1" applyAlignment="1" applyProtection="1">
      <alignment vertical="center"/>
      <protection hidden="1"/>
    </xf>
    <xf numFmtId="164" fontId="7" fillId="0" borderId="0" xfId="1" applyNumberFormat="1" applyFont="1" applyBorder="1" applyAlignment="1" applyProtection="1">
      <alignment horizontal="left" vertical="top"/>
      <protection hidden="1"/>
    </xf>
    <xf numFmtId="0" fontId="4" fillId="0" borderId="0" xfId="0" applyFont="1" applyBorder="1" applyAlignment="1" applyProtection="1">
      <alignment horizontal="center" vertical="top" wrapText="1"/>
      <protection hidden="1"/>
    </xf>
    <xf numFmtId="0" fontId="13" fillId="0" borderId="1" xfId="0" applyFont="1" applyBorder="1" applyAlignment="1" applyProtection="1">
      <alignment shrinkToFit="1"/>
      <protection hidden="1"/>
    </xf>
    <xf numFmtId="0" fontId="13" fillId="0" borderId="2" xfId="0" applyFont="1" applyBorder="1" applyAlignment="1" applyProtection="1">
      <alignment shrinkToFit="1"/>
      <protection hidden="1"/>
    </xf>
    <xf numFmtId="0" fontId="0" fillId="0" borderId="0" xfId="0" applyBorder="1" applyAlignment="1" applyProtection="1">
      <alignment horizontal="left" vertical="top"/>
      <protection hidden="1"/>
    </xf>
    <xf numFmtId="164" fontId="0" fillId="0" borderId="0" xfId="1"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164" fontId="0" fillId="0" borderId="0" xfId="1" applyNumberFormat="1" applyFont="1" applyBorder="1" applyAlignment="1" applyProtection="1">
      <alignment horizontal="left" vertical="center"/>
      <protection hidden="1"/>
    </xf>
    <xf numFmtId="0" fontId="13" fillId="0" borderId="3" xfId="0" applyFont="1" applyBorder="1" applyAlignment="1" applyProtection="1">
      <alignment shrinkToFit="1"/>
      <protection hidden="1"/>
    </xf>
    <xf numFmtId="0" fontId="13" fillId="0" borderId="4" xfId="0" applyFont="1" applyBorder="1" applyAlignment="1" applyProtection="1">
      <alignment shrinkToFit="1"/>
      <protection hidden="1"/>
    </xf>
    <xf numFmtId="0" fontId="13" fillId="0" borderId="5" xfId="0" applyFont="1" applyBorder="1" applyAlignment="1" applyProtection="1">
      <alignment shrinkToFit="1"/>
      <protection hidden="1"/>
    </xf>
    <xf numFmtId="0" fontId="13" fillId="0" borderId="6" xfId="0" applyFont="1" applyBorder="1" applyAlignment="1" applyProtection="1">
      <alignment shrinkToFit="1"/>
      <protection hidden="1"/>
    </xf>
    <xf numFmtId="0" fontId="15" fillId="0" borderId="0" xfId="0" applyFont="1" applyBorder="1" applyAlignment="1" applyProtection="1">
      <alignment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8" xfId="0" applyBorder="1" applyProtection="1">
      <protection hidden="1"/>
    </xf>
    <xf numFmtId="0" fontId="0" fillId="0" borderId="13" xfId="0" applyBorder="1" applyProtection="1">
      <protection hidden="1"/>
    </xf>
    <xf numFmtId="0" fontId="0" fillId="0" borderId="13" xfId="0" applyBorder="1" applyAlignment="1" applyProtection="1">
      <protection hidden="1"/>
    </xf>
    <xf numFmtId="0" fontId="0" fillId="0" borderId="8" xfId="0" applyBorder="1" applyAlignment="1" applyProtection="1">
      <protection hidden="1"/>
    </xf>
    <xf numFmtId="0" fontId="0" fillId="3" borderId="13" xfId="0" applyFill="1" applyBorder="1" applyAlignment="1" applyProtection="1">
      <protection hidden="1"/>
    </xf>
    <xf numFmtId="0" fontId="0" fillId="0" borderId="14" xfId="0" applyFill="1" applyBorder="1" applyProtection="1">
      <protection hidden="1"/>
    </xf>
    <xf numFmtId="0" fontId="2" fillId="0" borderId="12" xfId="0" applyFont="1" applyFill="1" applyBorder="1" applyAlignment="1" applyProtection="1">
      <alignment horizontal="right" vertical="center" wrapText="1" indent="1"/>
      <protection hidden="1"/>
    </xf>
    <xf numFmtId="0" fontId="0" fillId="0" borderId="12" xfId="0" applyFill="1" applyBorder="1" applyAlignment="1" applyProtection="1">
      <alignment horizontal="center"/>
      <protection hidden="1"/>
    </xf>
    <xf numFmtId="0" fontId="5" fillId="0" borderId="12" xfId="0" applyFont="1" applyFill="1" applyBorder="1" applyAlignment="1" applyProtection="1">
      <alignment horizontal="center" vertical="center" shrinkToFit="1"/>
      <protection hidden="1"/>
    </xf>
    <xf numFmtId="165" fontId="10" fillId="0" borderId="12" xfId="0" applyNumberFormat="1" applyFont="1" applyFill="1" applyBorder="1" applyAlignment="1" applyProtection="1">
      <alignment horizontal="center" vertical="center" shrinkToFit="1"/>
      <protection hidden="1"/>
    </xf>
    <xf numFmtId="0" fontId="0" fillId="3" borderId="7" xfId="0" applyFill="1" applyBorder="1" applyProtection="1">
      <protection hidden="1"/>
    </xf>
    <xf numFmtId="0" fontId="0" fillId="0" borderId="0" xfId="0" applyFill="1" applyBorder="1" applyAlignment="1" applyProtection="1">
      <alignment horizontal="left" vertical="center" shrinkToFit="1"/>
      <protection hidden="1"/>
    </xf>
    <xf numFmtId="0" fontId="6" fillId="3" borderId="0" xfId="0"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2" fillId="0" borderId="0" xfId="0" applyFont="1" applyFill="1" applyBorder="1" applyAlignment="1" applyProtection="1">
      <alignment horizontal="right" vertical="center" wrapText="1" indent="1"/>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vertical="center" shrinkToFit="1"/>
      <protection hidden="1"/>
    </xf>
    <xf numFmtId="165" fontId="10" fillId="0" borderId="0" xfId="0" applyNumberFormat="1" applyFont="1" applyFill="1" applyBorder="1" applyAlignment="1" applyProtection="1">
      <alignment horizontal="center" vertical="center" shrinkToFit="1"/>
      <protection hidden="1"/>
    </xf>
    <xf numFmtId="0" fontId="0" fillId="3" borderId="8" xfId="0" applyFill="1" applyBorder="1" applyProtection="1">
      <protection hidden="1"/>
    </xf>
    <xf numFmtId="0" fontId="5"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vertical="center" shrinkToFit="1"/>
      <protection hidden="1"/>
    </xf>
    <xf numFmtId="165" fontId="10" fillId="0" borderId="0" xfId="0" applyNumberFormat="1" applyFont="1" applyBorder="1" applyAlignment="1" applyProtection="1">
      <alignment vertical="center" shrinkToFit="1"/>
      <protection hidden="1"/>
    </xf>
    <xf numFmtId="0" fontId="0" fillId="3"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0" fillId="0" borderId="8" xfId="0" applyFont="1" applyBorder="1" applyProtection="1">
      <protection hidden="1"/>
    </xf>
    <xf numFmtId="0" fontId="0" fillId="0" borderId="13" xfId="0" applyFont="1" applyBorder="1" applyProtection="1">
      <protection hidden="1"/>
    </xf>
    <xf numFmtId="0" fontId="0" fillId="0" borderId="0" xfId="0" applyFont="1" applyBorder="1" applyProtection="1">
      <protection hidden="1"/>
    </xf>
    <xf numFmtId="0" fontId="22"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19" fillId="0" borderId="0" xfId="2" applyProtection="1">
      <protection hidden="1"/>
    </xf>
    <xf numFmtId="0" fontId="0" fillId="0" borderId="0" xfId="0" applyBorder="1" applyAlignment="1" applyProtection="1">
      <alignment horizontal="center"/>
      <protection hidden="1"/>
    </xf>
    <xf numFmtId="0" fontId="27" fillId="2" borderId="29" xfId="0" applyFont="1" applyFill="1" applyBorder="1" applyAlignment="1" applyProtection="1">
      <protection hidden="1"/>
    </xf>
    <xf numFmtId="0" fontId="27" fillId="2" borderId="20" xfId="0" applyFont="1" applyFill="1" applyBorder="1" applyAlignment="1" applyProtection="1">
      <protection hidden="1"/>
    </xf>
    <xf numFmtId="0" fontId="27" fillId="2" borderId="23" xfId="0" applyFont="1" applyFill="1" applyBorder="1" applyAlignment="1" applyProtection="1">
      <protection hidden="1"/>
    </xf>
    <xf numFmtId="0" fontId="26" fillId="2" borderId="24" xfId="0" applyFont="1" applyFill="1" applyBorder="1" applyProtection="1">
      <protection hidden="1"/>
    </xf>
    <xf numFmtId="0" fontId="24" fillId="3" borderId="0" xfId="0" applyFont="1" applyFill="1" applyBorder="1" applyAlignment="1" applyProtection="1">
      <alignment horizontal="right"/>
      <protection hidden="1"/>
    </xf>
    <xf numFmtId="0" fontId="25" fillId="3" borderId="0" xfId="0" applyFont="1" applyFill="1" applyBorder="1" applyAlignment="1" applyProtection="1">
      <alignment horizontal="left"/>
      <protection hidden="1"/>
    </xf>
    <xf numFmtId="0" fontId="24" fillId="3" borderId="0" xfId="0" applyFont="1" applyFill="1" applyBorder="1" applyProtection="1">
      <protection hidden="1"/>
    </xf>
    <xf numFmtId="166" fontId="25" fillId="3" borderId="0" xfId="0" applyNumberFormat="1" applyFont="1" applyFill="1" applyBorder="1" applyAlignment="1" applyProtection="1">
      <alignment horizontal="left"/>
      <protection hidden="1"/>
    </xf>
    <xf numFmtId="0" fontId="0" fillId="0" borderId="0" xfId="0" applyBorder="1" applyAlignment="1" applyProtection="1">
      <alignment horizontal="center"/>
      <protection hidden="1"/>
    </xf>
    <xf numFmtId="0" fontId="11" fillId="0" borderId="0" xfId="0" applyFont="1" applyAlignment="1" applyProtection="1">
      <alignment horizontal="center" wrapText="1"/>
      <protection hidden="1"/>
    </xf>
    <xf numFmtId="164" fontId="19" fillId="0" borderId="0" xfId="2" applyNumberFormat="1" applyBorder="1" applyAlignment="1" applyProtection="1">
      <alignment horizontal="center" vertical="center" shrinkToFit="1"/>
      <protection locked="0"/>
    </xf>
    <xf numFmtId="164" fontId="3" fillId="0" borderId="0" xfId="1"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protection hidden="1"/>
    </xf>
    <xf numFmtId="0" fontId="14" fillId="0" borderId="0" xfId="0" applyFont="1" applyAlignment="1" applyProtection="1">
      <alignment horizontal="left" vertical="top" wrapText="1"/>
      <protection hidden="1"/>
    </xf>
    <xf numFmtId="0" fontId="21" fillId="0" borderId="0" xfId="2" applyFont="1" applyAlignment="1" applyProtection="1">
      <alignment horizontal="center" vertical="center"/>
      <protection hidden="1"/>
    </xf>
    <xf numFmtId="0" fontId="20" fillId="0" borderId="0" xfId="2" applyFont="1" applyAlignment="1" applyProtection="1">
      <alignment horizontal="center" vertical="center"/>
      <protection hidden="1"/>
    </xf>
    <xf numFmtId="0" fontId="28" fillId="0" borderId="21" xfId="0" applyFont="1" applyFill="1" applyBorder="1" applyAlignment="1" applyProtection="1">
      <alignment vertical="center"/>
      <protection locked="0"/>
    </xf>
    <xf numFmtId="0" fontId="28" fillId="0" borderId="22" xfId="0" applyFont="1" applyFill="1" applyBorder="1" applyAlignment="1" applyProtection="1">
      <alignment vertical="center"/>
      <protection locked="0"/>
    </xf>
    <xf numFmtId="0" fontId="28" fillId="0" borderId="24" xfId="0" applyFont="1" applyFill="1" applyBorder="1" applyAlignment="1" applyProtection="1">
      <alignment vertical="center"/>
      <protection locked="0"/>
    </xf>
    <xf numFmtId="0" fontId="26" fillId="2" borderId="24" xfId="0" applyFont="1" applyFill="1" applyBorder="1" applyAlignment="1" applyProtection="1">
      <alignment horizontal="left"/>
      <protection hidden="1"/>
    </xf>
    <xf numFmtId="166" fontId="28" fillId="0" borderId="24" xfId="0" applyNumberFormat="1" applyFont="1" applyFill="1" applyBorder="1" applyAlignment="1" applyProtection="1">
      <alignment vertical="center"/>
      <protection locked="0"/>
    </xf>
    <xf numFmtId="166" fontId="28" fillId="0" borderId="25" xfId="0" applyNumberFormat="1"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27" xfId="0" applyFont="1" applyFill="1" applyBorder="1" applyAlignment="1" applyProtection="1">
      <alignment vertical="center"/>
      <protection locked="0"/>
    </xf>
    <xf numFmtId="0" fontId="28" fillId="0" borderId="28" xfId="0" applyFont="1" applyFill="1" applyBorder="1" applyAlignment="1" applyProtection="1">
      <alignment vertical="center"/>
      <protection locked="0"/>
    </xf>
    <xf numFmtId="165" fontId="6" fillId="3" borderId="18" xfId="0" applyNumberFormat="1" applyFont="1" applyFill="1" applyBorder="1" applyAlignment="1" applyProtection="1">
      <alignment horizontal="center" vertical="center" shrinkToFit="1"/>
      <protection hidden="1"/>
    </xf>
    <xf numFmtId="165" fontId="6" fillId="3" borderId="19" xfId="0" applyNumberFormat="1" applyFont="1" applyFill="1" applyBorder="1" applyAlignment="1" applyProtection="1">
      <alignment horizontal="center" vertical="center" shrinkToFit="1"/>
      <protection hidden="1"/>
    </xf>
    <xf numFmtId="0" fontId="10" fillId="4" borderId="17" xfId="0" applyFont="1" applyFill="1" applyBorder="1" applyAlignment="1" applyProtection="1">
      <alignment horizontal="center" vertical="center" shrinkToFit="1"/>
      <protection hidden="1"/>
    </xf>
    <xf numFmtId="0" fontId="10" fillId="4" borderId="16" xfId="0" applyFont="1" applyFill="1" applyBorder="1" applyAlignment="1" applyProtection="1">
      <alignment horizontal="center" vertical="center" shrinkToFit="1"/>
      <protection hidden="1"/>
    </xf>
    <xf numFmtId="0" fontId="10" fillId="4" borderId="15" xfId="0" applyFont="1" applyFill="1" applyBorder="1" applyAlignment="1" applyProtection="1">
      <alignment horizontal="center" vertical="center" shrinkToFit="1"/>
      <protection hidden="1"/>
    </xf>
    <xf numFmtId="165" fontId="10" fillId="0" borderId="17" xfId="0" applyNumberFormat="1" applyFont="1" applyFill="1" applyBorder="1" applyAlignment="1" applyProtection="1">
      <alignment horizontal="center" vertical="center" shrinkToFit="1"/>
      <protection locked="0" hidden="1"/>
    </xf>
    <xf numFmtId="165" fontId="10" fillId="0" borderId="16" xfId="0" applyNumberFormat="1" applyFont="1" applyFill="1" applyBorder="1" applyAlignment="1" applyProtection="1">
      <alignment horizontal="center" vertical="center" shrinkToFit="1"/>
      <protection locked="0" hidden="1"/>
    </xf>
    <xf numFmtId="165" fontId="10" fillId="0" borderId="15" xfId="0" applyNumberFormat="1" applyFont="1" applyFill="1" applyBorder="1" applyAlignment="1" applyProtection="1">
      <alignment horizontal="center" vertical="center" shrinkToFit="1"/>
      <protection locked="0" hidden="1"/>
    </xf>
    <xf numFmtId="0" fontId="10" fillId="5" borderId="17"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protection locked="0" hidden="1"/>
    </xf>
    <xf numFmtId="0" fontId="10" fillId="0" borderId="16" xfId="0" applyFont="1" applyFill="1" applyBorder="1" applyAlignment="1" applyProtection="1">
      <alignment horizontal="center" vertical="center"/>
      <protection locked="0" hidden="1"/>
    </xf>
    <xf numFmtId="0" fontId="10" fillId="0" borderId="15" xfId="0" applyFont="1" applyFill="1" applyBorder="1" applyAlignment="1" applyProtection="1">
      <alignment horizontal="center" vertical="center"/>
      <protection locked="0" hidden="1"/>
    </xf>
    <xf numFmtId="0" fontId="16" fillId="2" borderId="17" xfId="0" applyFont="1" applyFill="1" applyBorder="1" applyAlignment="1" applyProtection="1">
      <alignment horizontal="center" vertical="center" shrinkToFit="1"/>
      <protection hidden="1"/>
    </xf>
    <xf numFmtId="0" fontId="16" fillId="2" borderId="16" xfId="0" applyFont="1" applyFill="1" applyBorder="1" applyAlignment="1" applyProtection="1">
      <alignment horizontal="center" vertical="center" shrinkToFit="1"/>
      <protection hidden="1"/>
    </xf>
    <xf numFmtId="0" fontId="16" fillId="2" borderId="15" xfId="0" applyFont="1" applyFill="1" applyBorder="1" applyAlignment="1" applyProtection="1">
      <alignment horizontal="center" vertical="center" shrinkToFit="1"/>
      <protection hidden="1"/>
    </xf>
    <xf numFmtId="165" fontId="10" fillId="0" borderId="17" xfId="0" applyNumberFormat="1" applyFont="1" applyBorder="1" applyAlignment="1" applyProtection="1">
      <alignment horizontal="center" vertical="center" shrinkToFit="1"/>
      <protection hidden="1"/>
    </xf>
    <xf numFmtId="165" fontId="10" fillId="0" borderId="16" xfId="0" applyNumberFormat="1" applyFont="1" applyBorder="1" applyAlignment="1" applyProtection="1">
      <alignment horizontal="center" vertical="center" shrinkToFit="1"/>
      <protection hidden="1"/>
    </xf>
    <xf numFmtId="165" fontId="10" fillId="0" borderId="15" xfId="0" applyNumberFormat="1" applyFont="1" applyBorder="1" applyAlignment="1" applyProtection="1">
      <alignment horizontal="center" vertical="center" shrinkToFit="1"/>
      <protection hidden="1"/>
    </xf>
    <xf numFmtId="0" fontId="18" fillId="9" borderId="9" xfId="0" applyFont="1" applyFill="1" applyBorder="1" applyAlignment="1" applyProtection="1">
      <alignment horizontal="left" vertical="center" wrapText="1" shrinkToFit="1"/>
      <protection hidden="1"/>
    </xf>
    <xf numFmtId="0" fontId="29" fillId="9" borderId="10" xfId="0" applyFont="1" applyFill="1" applyBorder="1" applyAlignment="1" applyProtection="1">
      <alignment horizontal="left" vertical="center" wrapText="1" shrinkToFit="1"/>
      <protection hidden="1"/>
    </xf>
    <xf numFmtId="0" fontId="29" fillId="9" borderId="11" xfId="0" applyFont="1" applyFill="1" applyBorder="1" applyAlignment="1" applyProtection="1">
      <alignment horizontal="left" vertical="center" wrapText="1" shrinkToFit="1"/>
      <protection hidden="1"/>
    </xf>
    <xf numFmtId="0" fontId="18" fillId="9" borderId="8" xfId="0" applyFont="1" applyFill="1" applyBorder="1" applyAlignment="1" applyProtection="1">
      <alignment horizontal="left" vertical="center" wrapText="1" shrinkToFit="1"/>
      <protection hidden="1"/>
    </xf>
    <xf numFmtId="0" fontId="18" fillId="9" borderId="0" xfId="0" applyFont="1" applyFill="1" applyBorder="1" applyAlignment="1" applyProtection="1">
      <alignment horizontal="left" vertical="center" wrapText="1" shrinkToFit="1"/>
      <protection hidden="1"/>
    </xf>
    <xf numFmtId="0" fontId="18" fillId="9" borderId="13"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vertical="center" wrapText="1" shrinkToFit="1"/>
      <protection hidden="1"/>
    </xf>
    <xf numFmtId="0" fontId="18" fillId="9" borderId="12" xfId="0" applyFont="1" applyFill="1" applyBorder="1" applyAlignment="1" applyProtection="1">
      <alignment vertical="center" wrapText="1" shrinkToFit="1"/>
      <protection hidden="1"/>
    </xf>
    <xf numFmtId="0" fontId="18" fillId="9" borderId="7" xfId="0" applyFont="1" applyFill="1" applyBorder="1" applyAlignment="1" applyProtection="1">
      <alignment vertical="center" wrapText="1" shrinkToFit="1"/>
      <protection hidden="1"/>
    </xf>
    <xf numFmtId="0" fontId="0" fillId="0" borderId="8" xfId="0" applyBorder="1" applyAlignment="1" applyProtection="1">
      <alignment horizontal="center"/>
      <protection hidden="1"/>
    </xf>
    <xf numFmtId="0" fontId="0" fillId="0" borderId="13" xfId="0" applyBorder="1" applyAlignment="1" applyProtection="1">
      <alignment horizontal="center"/>
      <protection hidden="1"/>
    </xf>
    <xf numFmtId="0" fontId="16" fillId="7" borderId="9" xfId="0" applyFont="1" applyFill="1" applyBorder="1" applyAlignment="1" applyProtection="1">
      <alignment horizontal="center" vertical="center" wrapText="1" shrinkToFit="1"/>
      <protection hidden="1"/>
    </xf>
    <xf numFmtId="0" fontId="16" fillId="7" borderId="10" xfId="0" applyFont="1" applyFill="1" applyBorder="1" applyAlignment="1" applyProtection="1">
      <alignment horizontal="center" vertical="center" shrinkToFit="1"/>
      <protection hidden="1"/>
    </xf>
    <xf numFmtId="0" fontId="16" fillId="7" borderId="11" xfId="0" applyFont="1" applyFill="1" applyBorder="1" applyAlignment="1" applyProtection="1">
      <alignment horizontal="center" vertical="center" shrinkToFit="1"/>
      <protection hidden="1"/>
    </xf>
    <xf numFmtId="0" fontId="16" fillId="7" borderId="8" xfId="0" applyFont="1" applyFill="1" applyBorder="1" applyAlignment="1" applyProtection="1">
      <alignment horizontal="center" vertical="center" shrinkToFit="1"/>
      <protection hidden="1"/>
    </xf>
    <xf numFmtId="0" fontId="16" fillId="7" borderId="0" xfId="0" applyFont="1" applyFill="1" applyBorder="1" applyAlignment="1" applyProtection="1">
      <alignment horizontal="center" vertical="center" shrinkToFit="1"/>
      <protection hidden="1"/>
    </xf>
    <xf numFmtId="0" fontId="16" fillId="7" borderId="13" xfId="0" applyFont="1" applyFill="1" applyBorder="1" applyAlignment="1" applyProtection="1">
      <alignment horizontal="center" vertical="center" shrinkToFit="1"/>
      <protection hidden="1"/>
    </xf>
    <xf numFmtId="0" fontId="0" fillId="0" borderId="10" xfId="0" applyFont="1" applyBorder="1" applyAlignment="1" applyProtection="1">
      <alignment horizontal="center" vertical="center"/>
      <protection hidden="1"/>
    </xf>
    <xf numFmtId="0" fontId="19" fillId="0" borderId="0" xfId="2" applyBorder="1" applyAlignment="1" applyProtection="1">
      <alignment horizontal="center"/>
      <protection locked="0"/>
    </xf>
    <xf numFmtId="0" fontId="8" fillId="0" borderId="0" xfId="0" applyFont="1" applyBorder="1" applyAlignment="1" applyProtection="1">
      <alignment horizontal="center"/>
      <protection locked="0"/>
    </xf>
    <xf numFmtId="0" fontId="16" fillId="8" borderId="9" xfId="0" applyFont="1" applyFill="1" applyBorder="1" applyAlignment="1" applyProtection="1">
      <alignment horizontal="center" vertical="center" wrapText="1" shrinkToFit="1"/>
      <protection hidden="1"/>
    </xf>
    <xf numFmtId="0" fontId="16" fillId="8" borderId="10" xfId="0" applyFont="1" applyFill="1" applyBorder="1" applyAlignment="1" applyProtection="1">
      <alignment horizontal="center" vertical="center" shrinkToFit="1"/>
      <protection hidden="1"/>
    </xf>
    <xf numFmtId="0" fontId="16" fillId="8" borderId="11" xfId="0" applyFont="1" applyFill="1" applyBorder="1" applyAlignment="1" applyProtection="1">
      <alignment horizontal="center" vertical="center" shrinkToFit="1"/>
      <protection hidden="1"/>
    </xf>
    <xf numFmtId="0" fontId="16" fillId="8" borderId="8" xfId="0" applyFont="1" applyFill="1" applyBorder="1" applyAlignment="1" applyProtection="1">
      <alignment horizontal="center" vertical="center" shrinkToFit="1"/>
      <protection hidden="1"/>
    </xf>
    <xf numFmtId="0" fontId="16" fillId="8" borderId="0" xfId="0" applyFont="1" applyFill="1" applyBorder="1" applyAlignment="1" applyProtection="1">
      <alignment horizontal="center" vertical="center" shrinkToFit="1"/>
      <protection hidden="1"/>
    </xf>
    <xf numFmtId="0" fontId="16" fillId="8" borderId="13" xfId="0" applyFont="1" applyFill="1" applyBorder="1" applyAlignment="1" applyProtection="1">
      <alignment horizontal="center" vertical="center" shrinkToFit="1"/>
      <protection hidden="1"/>
    </xf>
    <xf numFmtId="0" fontId="10" fillId="5" borderId="17" xfId="0" applyFont="1" applyFill="1" applyBorder="1" applyAlignment="1" applyProtection="1">
      <alignment horizontal="center" vertical="center" shrinkToFit="1"/>
      <protection hidden="1"/>
    </xf>
    <xf numFmtId="0" fontId="10" fillId="5" borderId="16" xfId="0" applyFont="1" applyFill="1" applyBorder="1" applyAlignment="1" applyProtection="1">
      <alignment horizontal="center" vertical="center" shrinkToFit="1"/>
      <protection hidden="1"/>
    </xf>
    <xf numFmtId="0" fontId="10" fillId="5" borderId="15" xfId="0" applyFont="1" applyFill="1" applyBorder="1" applyAlignment="1" applyProtection="1">
      <alignment horizontal="center" vertical="center" shrinkToFit="1"/>
      <protection hidden="1"/>
    </xf>
    <xf numFmtId="0" fontId="18" fillId="9" borderId="10" xfId="0" applyFont="1" applyFill="1" applyBorder="1" applyAlignment="1" applyProtection="1">
      <alignment horizontal="left" vertical="center" wrapText="1" shrinkToFit="1"/>
      <protection hidden="1"/>
    </xf>
    <xf numFmtId="0" fontId="18" fillId="9" borderId="11"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horizontal="left" vertical="center" wrapText="1" indent="4" shrinkToFit="1"/>
      <protection hidden="1"/>
    </xf>
    <xf numFmtId="0" fontId="18" fillId="9" borderId="12" xfId="0" applyFont="1" applyFill="1" applyBorder="1" applyAlignment="1" applyProtection="1">
      <alignment horizontal="left" vertical="center" wrapText="1" indent="4" shrinkToFit="1"/>
      <protection hidden="1"/>
    </xf>
    <xf numFmtId="0" fontId="18" fillId="9" borderId="7" xfId="0" applyFont="1" applyFill="1" applyBorder="1" applyAlignment="1" applyProtection="1">
      <alignment horizontal="left" vertical="center" wrapText="1" indent="4" shrinkToFit="1"/>
      <protection hidden="1"/>
    </xf>
    <xf numFmtId="0" fontId="18" fillId="9" borderId="8" xfId="0" applyFont="1" applyFill="1" applyBorder="1" applyAlignment="1" applyProtection="1">
      <alignment horizontal="center" vertical="center" wrapText="1" shrinkToFit="1"/>
      <protection hidden="1"/>
    </xf>
    <xf numFmtId="0" fontId="18" fillId="9" borderId="0" xfId="0" applyFont="1" applyFill="1" applyBorder="1" applyAlignment="1" applyProtection="1">
      <alignment horizontal="center" vertical="center" wrapText="1" shrinkToFit="1"/>
      <protection hidden="1"/>
    </xf>
    <xf numFmtId="0" fontId="18" fillId="9" borderId="13" xfId="0" applyFont="1" applyFill="1" applyBorder="1" applyAlignment="1" applyProtection="1">
      <alignment horizontal="center" vertical="center" wrapText="1" shrinkToFit="1"/>
      <protection hidden="1"/>
    </xf>
    <xf numFmtId="0" fontId="16" fillId="6" borderId="9" xfId="0" applyFont="1" applyFill="1" applyBorder="1" applyAlignment="1" applyProtection="1">
      <alignment horizontal="center" vertical="center" wrapText="1" shrinkToFit="1"/>
      <protection hidden="1"/>
    </xf>
    <xf numFmtId="0" fontId="16" fillId="6" borderId="10" xfId="0" applyFont="1" applyFill="1" applyBorder="1" applyAlignment="1" applyProtection="1">
      <alignment horizontal="center" vertical="center" shrinkToFit="1"/>
      <protection hidden="1"/>
    </xf>
    <xf numFmtId="0" fontId="16" fillId="6" borderId="11" xfId="0" applyFont="1" applyFill="1" applyBorder="1" applyAlignment="1" applyProtection="1">
      <alignment horizontal="center" vertical="center" shrinkToFit="1"/>
      <protection hidden="1"/>
    </xf>
    <xf numFmtId="0" fontId="16" fillId="6" borderId="8" xfId="0" applyFont="1" applyFill="1" applyBorder="1" applyAlignment="1" applyProtection="1">
      <alignment horizontal="center" vertical="center" shrinkToFit="1"/>
      <protection hidden="1"/>
    </xf>
    <xf numFmtId="0" fontId="16" fillId="6" borderId="0" xfId="0"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shrinkToFit="1"/>
      <protection hidden="1"/>
    </xf>
  </cellXfs>
  <cellStyles count="3">
    <cellStyle name="Currency" xfId="1" builtinId="4"/>
    <cellStyle name="Hyperlink" xfId="2" builtinId="8"/>
    <cellStyle name="Normal" xfId="0" builtinId="0"/>
  </cellStyles>
  <dxfs count="3">
    <dxf>
      <font>
        <color auto="1"/>
      </font>
      <fill>
        <patternFill>
          <bgColor rgb="FFCCFFCC"/>
        </patternFill>
      </fill>
    </dxf>
    <dxf>
      <font>
        <color auto="1"/>
      </font>
      <fill>
        <patternFill>
          <bgColor rgb="FFCCFFCC"/>
        </patternFill>
      </fill>
    </dxf>
    <dxf>
      <font>
        <color auto="1"/>
      </font>
      <fill>
        <patternFill>
          <bgColor rgb="FFCCFFCC"/>
        </patternFill>
      </fill>
    </dxf>
  </dxfs>
  <tableStyles count="0" defaultTableStyle="TableStyleMedium9" defaultPivotStyle="PivotStyleLight16"/>
  <colors>
    <mruColors>
      <color rgb="FF2C2CFC"/>
      <color rgb="FFCCECFF"/>
      <color rgb="FFFFCCCC"/>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66675</xdr:rowOff>
    </xdr:from>
    <xdr:to>
      <xdr:col>4</xdr:col>
      <xdr:colOff>8642</xdr:colOff>
      <xdr:row>3</xdr:row>
      <xdr:rowOff>87338</xdr:rowOff>
    </xdr:to>
    <xdr:pic>
      <xdr:nvPicPr>
        <xdr:cNvPr id="18" name="Picture 17"/>
        <xdr:cNvPicPr>
          <a:picLocks noChangeAspect="1"/>
        </xdr:cNvPicPr>
      </xdr:nvPicPr>
      <xdr:blipFill>
        <a:blip xmlns:r="http://schemas.openxmlformats.org/officeDocument/2006/relationships" r:embed="rId1"/>
        <a:stretch>
          <a:fillRect/>
        </a:stretch>
      </xdr:blipFill>
      <xdr:spPr>
        <a:xfrm>
          <a:off x="361950" y="238125"/>
          <a:ext cx="2999492" cy="1030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lorado.gov/dfp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orado.gov/pacific/dfpc/health-facilities-construc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lorado.gov/pacific/dfpc/school-construc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lorado.gov/pacific/dfpc/suppression-syste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7"/>
  <sheetViews>
    <sheetView showGridLines="0" tabSelected="1" zoomScaleNormal="100" workbookViewId="0">
      <selection activeCell="C9" sqref="C9:O9"/>
    </sheetView>
  </sheetViews>
  <sheetFormatPr defaultColWidth="8.85546875" defaultRowHeight="15" x14ac:dyDescent="0.25"/>
  <cols>
    <col min="1" max="1" width="3.140625" style="11" customWidth="1"/>
    <col min="2" max="2" width="20.140625" style="11" customWidth="1"/>
    <col min="3" max="3" width="19.28515625" style="11" customWidth="1"/>
    <col min="4" max="8" width="7.7109375" style="11" customWidth="1"/>
    <col min="9" max="9" width="4.7109375" style="11" customWidth="1"/>
    <col min="10" max="10" width="4.140625" style="11" customWidth="1"/>
    <col min="11" max="11" width="7.7109375" style="11" customWidth="1"/>
    <col min="12" max="12" width="10.140625" style="11" customWidth="1"/>
    <col min="13" max="15" width="7.7109375" style="11" customWidth="1"/>
    <col min="16" max="16" width="3.140625" style="11" customWidth="1"/>
    <col min="17" max="16384" width="8.85546875" style="11"/>
  </cols>
  <sheetData>
    <row r="1" spans="1:15" ht="13.9" customHeight="1" x14ac:dyDescent="0.25">
      <c r="B1" s="78"/>
      <c r="C1" s="78"/>
      <c r="D1" s="78"/>
      <c r="E1" s="78"/>
    </row>
    <row r="2" spans="1:15" ht="63" customHeight="1" x14ac:dyDescent="0.3">
      <c r="B2" s="78"/>
      <c r="C2" s="78"/>
      <c r="D2" s="78"/>
      <c r="E2" s="78"/>
      <c r="F2" s="67"/>
      <c r="G2" s="67"/>
      <c r="H2" s="67"/>
      <c r="I2" s="67"/>
      <c r="J2" s="67"/>
      <c r="K2" s="79" t="s">
        <v>46</v>
      </c>
      <c r="L2" s="79"/>
      <c r="M2" s="79"/>
      <c r="N2" s="79"/>
      <c r="O2" s="79"/>
    </row>
    <row r="3" spans="1:15" ht="16.5" customHeight="1" x14ac:dyDescent="0.25">
      <c r="B3" s="78"/>
      <c r="C3" s="78"/>
      <c r="D3" s="78"/>
      <c r="E3" s="78"/>
      <c r="F3" s="19"/>
      <c r="G3" s="19"/>
      <c r="H3" s="19"/>
      <c r="I3" s="19"/>
      <c r="J3" s="19"/>
      <c r="K3" s="80" t="s">
        <v>45</v>
      </c>
      <c r="L3" s="81"/>
      <c r="M3" s="81"/>
      <c r="N3" s="81"/>
      <c r="O3" s="81"/>
    </row>
    <row r="4" spans="1:15" ht="16.5" customHeight="1" x14ac:dyDescent="0.25">
      <c r="B4" s="78"/>
      <c r="C4" s="78"/>
      <c r="D4" s="78"/>
      <c r="E4" s="78"/>
      <c r="F4" s="19"/>
      <c r="G4" s="19"/>
      <c r="H4" s="19"/>
      <c r="I4" s="19"/>
      <c r="J4" s="19"/>
      <c r="K4" s="19"/>
      <c r="M4" s="20"/>
      <c r="N4" s="20"/>
      <c r="O4" s="20"/>
    </row>
    <row r="5" spans="1:15" ht="16.5" customHeight="1" x14ac:dyDescent="0.25">
      <c r="B5" s="69"/>
      <c r="C5" s="69"/>
      <c r="D5" s="69"/>
      <c r="E5" s="69"/>
      <c r="F5" s="19"/>
      <c r="G5" s="19"/>
      <c r="H5" s="19"/>
      <c r="I5" s="19"/>
      <c r="J5" s="19"/>
      <c r="K5" s="19"/>
      <c r="M5" s="20"/>
      <c r="N5" s="20"/>
      <c r="O5" s="20"/>
    </row>
    <row r="6" spans="1:15" ht="10.5" customHeight="1" x14ac:dyDescent="0.25">
      <c r="B6" s="68"/>
      <c r="C6" s="19"/>
      <c r="D6" s="19"/>
      <c r="E6" s="19"/>
      <c r="F6" s="19"/>
      <c r="G6" s="19"/>
      <c r="H6" s="19"/>
      <c r="I6" s="19"/>
      <c r="J6" s="19"/>
      <c r="K6" s="19"/>
      <c r="M6" s="20"/>
      <c r="N6" s="20"/>
      <c r="O6" s="20"/>
    </row>
    <row r="7" spans="1:15" ht="24" customHeight="1" x14ac:dyDescent="0.25">
      <c r="B7" s="84" t="s">
        <v>49</v>
      </c>
      <c r="C7" s="85"/>
      <c r="D7" s="85"/>
      <c r="E7" s="85"/>
      <c r="F7" s="85"/>
      <c r="G7" s="85"/>
      <c r="H7" s="85"/>
      <c r="I7" s="85"/>
      <c r="J7" s="85"/>
      <c r="K7" s="85"/>
      <c r="L7" s="85"/>
      <c r="M7" s="85"/>
      <c r="N7" s="85"/>
      <c r="O7" s="85"/>
    </row>
    <row r="8" spans="1:15" ht="24" customHeight="1" thickBot="1" x14ac:dyDescent="0.3">
      <c r="B8" s="84"/>
      <c r="C8" s="85"/>
      <c r="D8" s="85"/>
      <c r="E8" s="85"/>
      <c r="F8" s="85"/>
      <c r="G8" s="85"/>
      <c r="H8" s="85"/>
      <c r="I8" s="85"/>
      <c r="J8" s="85"/>
      <c r="K8" s="85"/>
      <c r="L8" s="85"/>
      <c r="M8" s="85"/>
      <c r="N8" s="85"/>
      <c r="O8" s="85"/>
    </row>
    <row r="9" spans="1:15" ht="24" customHeight="1" x14ac:dyDescent="0.35">
      <c r="B9" s="70" t="s">
        <v>50</v>
      </c>
      <c r="C9" s="92"/>
      <c r="D9" s="93"/>
      <c r="E9" s="93"/>
      <c r="F9" s="93"/>
      <c r="G9" s="93"/>
      <c r="H9" s="93"/>
      <c r="I9" s="93"/>
      <c r="J9" s="93"/>
      <c r="K9" s="93"/>
      <c r="L9" s="93"/>
      <c r="M9" s="93"/>
      <c r="N9" s="93"/>
      <c r="O9" s="94"/>
    </row>
    <row r="10" spans="1:15" ht="24" customHeight="1" x14ac:dyDescent="0.35">
      <c r="B10" s="71" t="s">
        <v>54</v>
      </c>
      <c r="C10" s="86"/>
      <c r="D10" s="86"/>
      <c r="E10" s="86"/>
      <c r="F10" s="86"/>
      <c r="G10" s="86"/>
      <c r="H10" s="86"/>
      <c r="I10" s="86"/>
      <c r="J10" s="86"/>
      <c r="K10" s="86"/>
      <c r="L10" s="86"/>
      <c r="M10" s="86"/>
      <c r="N10" s="86"/>
      <c r="O10" s="87"/>
    </row>
    <row r="11" spans="1:15" ht="24" customHeight="1" thickBot="1" x14ac:dyDescent="0.4">
      <c r="B11" s="72" t="s">
        <v>51</v>
      </c>
      <c r="C11" s="88"/>
      <c r="D11" s="88"/>
      <c r="E11" s="88"/>
      <c r="F11" s="88"/>
      <c r="G11" s="88"/>
      <c r="H11" s="88"/>
      <c r="I11" s="89" t="s">
        <v>52</v>
      </c>
      <c r="J11" s="89"/>
      <c r="K11" s="88"/>
      <c r="L11" s="88"/>
      <c r="M11" s="73" t="s">
        <v>53</v>
      </c>
      <c r="N11" s="90"/>
      <c r="O11" s="91"/>
    </row>
    <row r="12" spans="1:15" ht="24" customHeight="1" x14ac:dyDescent="0.25">
      <c r="A12" s="74"/>
      <c r="B12" s="74"/>
      <c r="C12" s="75"/>
      <c r="D12" s="75"/>
      <c r="E12" s="75"/>
      <c r="F12" s="75"/>
      <c r="G12" s="75"/>
      <c r="H12" s="75"/>
      <c r="I12" s="74"/>
      <c r="J12" s="74"/>
      <c r="K12" s="75"/>
      <c r="L12" s="75"/>
      <c r="M12" s="76"/>
      <c r="N12" s="77"/>
      <c r="O12" s="77"/>
    </row>
    <row r="13" spans="1:15" ht="24" customHeight="1" x14ac:dyDescent="0.25">
      <c r="A13" s="74"/>
      <c r="B13" s="74"/>
      <c r="C13" s="75"/>
      <c r="D13" s="75"/>
      <c r="E13" s="75"/>
      <c r="F13" s="75"/>
      <c r="G13" s="75"/>
      <c r="H13" s="75"/>
      <c r="I13" s="74"/>
      <c r="J13" s="74"/>
      <c r="K13" s="75"/>
      <c r="L13" s="75"/>
      <c r="M13" s="76"/>
      <c r="N13" s="77"/>
      <c r="O13" s="77"/>
    </row>
    <row r="14" spans="1:15" ht="24" customHeight="1" x14ac:dyDescent="0.25">
      <c r="B14" s="84" t="s">
        <v>47</v>
      </c>
      <c r="C14" s="85"/>
      <c r="D14" s="85"/>
      <c r="E14" s="85"/>
      <c r="F14" s="85"/>
      <c r="G14" s="85"/>
      <c r="H14" s="85"/>
      <c r="I14" s="85"/>
      <c r="J14" s="85"/>
      <c r="K14" s="85"/>
      <c r="L14" s="85"/>
      <c r="M14" s="85"/>
      <c r="N14" s="85"/>
      <c r="O14" s="85"/>
    </row>
    <row r="15" spans="1:15" ht="22.5" customHeight="1" x14ac:dyDescent="0.25">
      <c r="B15" s="18"/>
      <c r="C15" s="19"/>
      <c r="D15" s="19"/>
      <c r="E15" s="19"/>
      <c r="F15" s="19"/>
      <c r="G15" s="19"/>
      <c r="H15" s="19"/>
      <c r="I15" s="19"/>
      <c r="J15" s="19"/>
      <c r="K15" s="19"/>
      <c r="M15" s="20"/>
      <c r="N15" s="20"/>
      <c r="O15" s="20"/>
    </row>
    <row r="16" spans="1:15" ht="13.5" customHeight="1" x14ac:dyDescent="0.25">
      <c r="B16" s="66" t="s">
        <v>30</v>
      </c>
      <c r="C16" s="62"/>
      <c r="D16" s="62"/>
      <c r="E16" s="62"/>
      <c r="F16" s="62"/>
      <c r="G16" s="25"/>
      <c r="H16" s="26"/>
      <c r="I16" s="21"/>
      <c r="J16" s="27"/>
      <c r="K16" s="28"/>
      <c r="L16" s="27"/>
      <c r="M16" s="27"/>
      <c r="N16" s="27"/>
      <c r="O16" s="27"/>
    </row>
    <row r="17" spans="2:15" ht="135" customHeight="1" x14ac:dyDescent="0.25">
      <c r="B17" s="83" t="s">
        <v>31</v>
      </c>
      <c r="C17" s="83"/>
      <c r="D17" s="83"/>
      <c r="E17" s="83"/>
      <c r="F17" s="83"/>
      <c r="G17" s="83"/>
      <c r="H17" s="83"/>
      <c r="I17" s="83"/>
      <c r="J17" s="83"/>
      <c r="K17" s="83"/>
      <c r="L17" s="83"/>
      <c r="M17" s="83"/>
      <c r="N17" s="83"/>
      <c r="O17" s="83"/>
    </row>
    <row r="18" spans="2:15" ht="8.25" customHeight="1" x14ac:dyDescent="0.25"/>
    <row r="19" spans="2:15" ht="84.75" customHeight="1" x14ac:dyDescent="0.25">
      <c r="B19" s="83" t="s">
        <v>48</v>
      </c>
      <c r="C19" s="83"/>
      <c r="D19" s="83"/>
      <c r="E19" s="83"/>
      <c r="F19" s="83"/>
      <c r="G19" s="83"/>
      <c r="H19" s="83"/>
      <c r="I19" s="83"/>
      <c r="J19" s="83"/>
      <c r="K19" s="83"/>
      <c r="L19" s="83"/>
      <c r="M19" s="83"/>
      <c r="N19" s="83"/>
      <c r="O19" s="83"/>
    </row>
    <row r="20" spans="2:15" ht="12" customHeight="1" x14ac:dyDescent="0.25"/>
    <row r="21" spans="2:15" ht="12" customHeight="1" x14ac:dyDescent="0.3">
      <c r="M21" s="82" t="s">
        <v>55</v>
      </c>
      <c r="N21" s="82"/>
      <c r="O21" s="82"/>
    </row>
    <row r="22" spans="2:15" ht="12" customHeight="1" x14ac:dyDescent="0.25"/>
    <row r="23" spans="2:15" ht="12" customHeight="1" x14ac:dyDescent="0.25"/>
    <row r="24" spans="2:15" ht="12" customHeight="1" x14ac:dyDescent="0.25"/>
    <row r="25" spans="2:15" ht="12" customHeight="1" x14ac:dyDescent="0.25"/>
    <row r="26" spans="2:15" ht="12" customHeight="1" x14ac:dyDescent="0.25"/>
    <row r="27" spans="2:15" ht="12" customHeight="1" x14ac:dyDescent="0.25"/>
    <row r="28" spans="2:15" ht="12" customHeight="1" x14ac:dyDescent="0.25"/>
    <row r="29" spans="2:15" ht="12" customHeight="1" x14ac:dyDescent="0.25"/>
    <row r="30" spans="2:15" ht="12" customHeight="1" x14ac:dyDescent="0.25"/>
    <row r="31" spans="2:15" ht="12" customHeight="1" x14ac:dyDescent="0.25"/>
    <row r="32" spans="2:15" ht="12" customHeight="1" x14ac:dyDescent="0.25"/>
    <row r="33" ht="12" customHeight="1" x14ac:dyDescent="0.25"/>
    <row r="34" ht="12" customHeight="1" x14ac:dyDescent="0.25"/>
    <row r="35" ht="12" customHeight="1" x14ac:dyDescent="0.25"/>
    <row r="36" ht="12" customHeight="1" x14ac:dyDescent="0.25"/>
    <row r="37" ht="12" customHeight="1" x14ac:dyDescent="0.25"/>
  </sheetData>
  <sheetProtection algorithmName="SHA-512" hashValue="shPkKagvGZe1XGoYn5KC2yEGqkIu0jACeamkxAVjDlkpcFBGcF4qYl3a5X1qcU02+Eb4MbBovmIRuWxj7Nd4SQ==" saltValue="JXakTGAgH38FpgggpoTWtQ==" spinCount="100000" sheet="1" objects="1" scenarios="1" selectLockedCells="1"/>
  <mergeCells count="15">
    <mergeCell ref="B1:E4"/>
    <mergeCell ref="K2:O2"/>
    <mergeCell ref="K3:O3"/>
    <mergeCell ref="M21:O21"/>
    <mergeCell ref="B17:O17"/>
    <mergeCell ref="B19:O19"/>
    <mergeCell ref="B14:O14"/>
    <mergeCell ref="C10:O10"/>
    <mergeCell ref="C11:H11"/>
    <mergeCell ref="I11:J11"/>
    <mergeCell ref="K11:L11"/>
    <mergeCell ref="N11:O11"/>
    <mergeCell ref="C9:O9"/>
    <mergeCell ref="B7:O7"/>
    <mergeCell ref="B8:O8"/>
  </mergeCells>
  <hyperlinks>
    <hyperlink ref="K3" r:id="rId1"/>
  </hyperlinks>
  <printOptions horizontalCentered="1" verticalCentered="1"/>
  <pageMargins left="0.25" right="0.25" top="0.25" bottom="0.2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pageSetUpPr fitToPage="1"/>
  </sheetPr>
  <dimension ref="A1:GM49"/>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26" t="s">
        <v>34</v>
      </c>
      <c r="C3" s="127"/>
      <c r="D3" s="127"/>
      <c r="E3" s="127"/>
      <c r="F3" s="127"/>
      <c r="G3" s="127"/>
      <c r="H3" s="127"/>
      <c r="I3" s="127"/>
      <c r="J3" s="127"/>
      <c r="K3" s="127"/>
      <c r="L3" s="127"/>
      <c r="M3" s="127"/>
      <c r="N3" s="127"/>
      <c r="O3" s="128"/>
      <c r="P3" s="38"/>
    </row>
    <row r="4" spans="1:195" ht="27" customHeight="1" thickBot="1" x14ac:dyDescent="0.3">
      <c r="A4" s="37"/>
      <c r="B4" s="129"/>
      <c r="C4" s="130"/>
      <c r="D4" s="130"/>
      <c r="E4" s="130"/>
      <c r="F4" s="130"/>
      <c r="G4" s="130"/>
      <c r="H4" s="130"/>
      <c r="I4" s="130"/>
      <c r="J4" s="130"/>
      <c r="K4" s="130"/>
      <c r="L4" s="130"/>
      <c r="M4" s="130"/>
      <c r="N4" s="130"/>
      <c r="O4" s="131"/>
      <c r="P4" s="38"/>
    </row>
    <row r="5" spans="1:195" s="65" customFormat="1" ht="17.25" customHeight="1" x14ac:dyDescent="0.25">
      <c r="A5" s="63"/>
      <c r="B5" s="132" t="s">
        <v>26</v>
      </c>
      <c r="C5" s="132"/>
      <c r="D5" s="132"/>
      <c r="E5" s="132"/>
      <c r="F5" s="132"/>
      <c r="G5" s="132"/>
      <c r="H5" s="132"/>
      <c r="I5" s="132"/>
      <c r="J5" s="132"/>
      <c r="K5" s="132"/>
      <c r="L5" s="132"/>
      <c r="M5" s="132"/>
      <c r="N5" s="132"/>
      <c r="O5" s="132"/>
      <c r="P5" s="64"/>
    </row>
    <row r="6" spans="1:195" ht="17.25" customHeight="1" x14ac:dyDescent="0.25">
      <c r="A6" s="37"/>
      <c r="B6" s="133" t="s">
        <v>42</v>
      </c>
      <c r="C6" s="134"/>
      <c r="D6" s="134"/>
      <c r="E6" s="134"/>
      <c r="F6" s="134"/>
      <c r="G6" s="134"/>
      <c r="H6" s="134"/>
      <c r="I6" s="134"/>
      <c r="J6" s="134"/>
      <c r="K6" s="134"/>
      <c r="L6" s="134"/>
      <c r="M6" s="134"/>
      <c r="N6" s="134"/>
      <c r="O6" s="134"/>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97" t="str">
        <f>UPPER("-- total project valuation: --")</f>
        <v>-- TOTAL PROJECT VALUATION: --</v>
      </c>
      <c r="C8" s="98"/>
      <c r="D8" s="98"/>
      <c r="E8" s="98"/>
      <c r="F8" s="98"/>
      <c r="G8" s="98"/>
      <c r="H8" s="98"/>
      <c r="I8" s="98"/>
      <c r="J8" s="99"/>
      <c r="K8" s="100">
        <v>0</v>
      </c>
      <c r="L8" s="101"/>
      <c r="M8" s="101"/>
      <c r="N8" s="101"/>
      <c r="O8" s="102"/>
      <c r="P8" s="39"/>
      <c r="R8" s="12"/>
      <c r="S8" s="12"/>
      <c r="T8" s="12"/>
      <c r="U8" s="12"/>
      <c r="V8" s="12"/>
      <c r="W8" s="12"/>
      <c r="X8" s="12"/>
      <c r="Y8" s="12"/>
      <c r="Z8" s="12"/>
      <c r="AA8" s="12"/>
      <c r="AB8" s="12"/>
      <c r="AC8" s="12"/>
      <c r="AD8" s="12"/>
      <c r="AE8" s="12"/>
      <c r="AF8" s="12"/>
      <c r="AG8" s="12"/>
      <c r="AH8" s="12"/>
      <c r="AI8" s="12"/>
      <c r="AJ8" s="12"/>
      <c r="AK8" s="12"/>
      <c r="AL8" s="12"/>
    </row>
    <row r="9" spans="1:195" ht="30" customHeight="1" thickBot="1" x14ac:dyDescent="0.3">
      <c r="A9" s="124"/>
      <c r="B9" s="78"/>
      <c r="C9" s="78"/>
      <c r="D9" s="78"/>
      <c r="E9" s="78"/>
      <c r="F9" s="78"/>
      <c r="G9" s="78"/>
      <c r="H9" s="78"/>
      <c r="I9" s="78"/>
      <c r="J9" s="78"/>
      <c r="K9" s="78"/>
      <c r="L9" s="78"/>
      <c r="M9" s="78"/>
      <c r="N9" s="78"/>
      <c r="O9" s="78"/>
      <c r="P9" s="125"/>
      <c r="R9" s="12"/>
      <c r="S9" s="12"/>
      <c r="T9" s="12"/>
      <c r="U9" s="12"/>
      <c r="V9" s="12"/>
      <c r="W9" s="12"/>
      <c r="X9" s="12"/>
      <c r="Y9" s="12"/>
      <c r="Z9" s="12"/>
      <c r="AA9" s="12"/>
      <c r="AB9" s="12"/>
      <c r="AC9" s="12"/>
      <c r="AD9" s="12"/>
      <c r="AE9" s="12"/>
      <c r="AF9" s="12"/>
      <c r="AG9" s="12"/>
      <c r="AH9" s="12"/>
      <c r="AI9" s="12"/>
      <c r="AJ9" s="12"/>
      <c r="AK9" s="12"/>
      <c r="AL9" s="12"/>
    </row>
    <row r="10" spans="1:195" s="4" customFormat="1" ht="22.5" customHeight="1" x14ac:dyDescent="0.25">
      <c r="A10" s="40"/>
      <c r="B10" s="115" t="s">
        <v>56</v>
      </c>
      <c r="C10" s="116"/>
      <c r="D10" s="116"/>
      <c r="E10" s="116"/>
      <c r="F10" s="116"/>
      <c r="G10" s="116"/>
      <c r="H10" s="116"/>
      <c r="I10" s="116"/>
      <c r="J10" s="116"/>
      <c r="K10" s="116"/>
      <c r="L10" s="116"/>
      <c r="M10" s="116"/>
      <c r="N10" s="116"/>
      <c r="O10" s="117"/>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18" t="s">
        <v>57</v>
      </c>
      <c r="C11" s="119"/>
      <c r="D11" s="119"/>
      <c r="E11" s="119"/>
      <c r="F11" s="119"/>
      <c r="G11" s="119"/>
      <c r="H11" s="119"/>
      <c r="I11" s="119"/>
      <c r="J11" s="119"/>
      <c r="K11" s="119"/>
      <c r="L11" s="119"/>
      <c r="M11" s="119"/>
      <c r="N11" s="119"/>
      <c r="O11" s="120"/>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18"/>
      <c r="C12" s="119"/>
      <c r="D12" s="119"/>
      <c r="E12" s="119"/>
      <c r="F12" s="119"/>
      <c r="G12" s="119"/>
      <c r="H12" s="119"/>
      <c r="I12" s="119"/>
      <c r="J12" s="119"/>
      <c r="K12" s="119"/>
      <c r="L12" s="119"/>
      <c r="M12" s="119"/>
      <c r="N12" s="119"/>
      <c r="O12" s="120"/>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21" t="s">
        <v>58</v>
      </c>
      <c r="C13" s="122"/>
      <c r="D13" s="122"/>
      <c r="E13" s="122"/>
      <c r="F13" s="122"/>
      <c r="G13" s="122"/>
      <c r="H13" s="122"/>
      <c r="I13" s="122"/>
      <c r="J13" s="122"/>
      <c r="K13" s="122"/>
      <c r="L13" s="122"/>
      <c r="M13" s="122"/>
      <c r="N13" s="122"/>
      <c r="O13" s="123"/>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03" t="s">
        <v>38</v>
      </c>
      <c r="C15" s="104"/>
      <c r="D15" s="104"/>
      <c r="E15" s="104"/>
      <c r="F15" s="104"/>
      <c r="G15" s="104"/>
      <c r="H15" s="104"/>
      <c r="I15" s="104"/>
      <c r="J15" s="105"/>
      <c r="K15" s="106" t="s">
        <v>32</v>
      </c>
      <c r="L15" s="107"/>
      <c r="M15" s="107"/>
      <c r="N15" s="107"/>
      <c r="O15" s="108"/>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03" t="s">
        <v>37</v>
      </c>
      <c r="C17" s="104"/>
      <c r="D17" s="104"/>
      <c r="E17" s="104"/>
      <c r="F17" s="104"/>
      <c r="G17" s="104"/>
      <c r="H17" s="104"/>
      <c r="I17" s="104"/>
      <c r="J17" s="105"/>
      <c r="K17" s="106" t="s">
        <v>27</v>
      </c>
      <c r="L17" s="107"/>
      <c r="M17" s="107"/>
      <c r="N17" s="107"/>
      <c r="O17" s="108"/>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09" t="str">
        <f>"50% MINIMUM FEES DUE:  "</f>
        <v xml:space="preserve">50% MINIMUM FEES DUE:  </v>
      </c>
      <c r="G19" s="110"/>
      <c r="H19" s="110"/>
      <c r="I19" s="110"/>
      <c r="J19" s="111"/>
      <c r="K19" s="112">
        <f>IF(K21="","",IF(M29=600,SUM(K21*0.5)-300,K21*0.5))</f>
        <v>0</v>
      </c>
      <c r="L19" s="113"/>
      <c r="M19" s="113"/>
      <c r="N19" s="113"/>
      <c r="O19" s="114"/>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09" t="str">
        <f>"TOTAL PLAN REVIEW FEES: "</f>
        <v xml:space="preserve">TOTAL PLAN REVIEW FEES: </v>
      </c>
      <c r="G21" s="110"/>
      <c r="H21" s="110"/>
      <c r="I21" s="110"/>
      <c r="J21" s="111"/>
      <c r="K21" s="112">
        <f>IF(AND(K15="No",K17="No"),"",IF(AND(K15="Yes",K17="Yes"),SUM(M29)*2,IF(OR(K15="Yes",K17="Yes"),SUM(M29,),"ERROR")))</f>
        <v>0</v>
      </c>
      <c r="L21" s="113"/>
      <c r="M21" s="113"/>
      <c r="N21" s="113"/>
      <c r="O21" s="114"/>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ht="13.5" customHeight="1" x14ac:dyDescent="0.25">
      <c r="A23" s="37"/>
      <c r="P23" s="38"/>
      <c r="R23" s="12"/>
      <c r="S23" s="12"/>
      <c r="T23" s="17" t="s">
        <v>28</v>
      </c>
      <c r="U23" s="12"/>
      <c r="V23" s="12"/>
      <c r="W23" s="12"/>
      <c r="X23" s="12"/>
      <c r="Y23" s="12"/>
      <c r="Z23" s="12"/>
      <c r="AA23" s="12"/>
      <c r="AB23" s="12"/>
      <c r="AC23" s="12"/>
      <c r="AD23" s="12"/>
      <c r="AE23" s="12"/>
      <c r="AF23" s="12"/>
      <c r="AG23" s="12"/>
      <c r="AH23" s="12"/>
      <c r="AI23" s="12"/>
      <c r="AJ23" s="12"/>
      <c r="AK23" s="12"/>
      <c r="AL23" s="12"/>
    </row>
    <row r="24" spans="1:195" ht="13.5" customHeight="1" x14ac:dyDescent="0.25">
      <c r="A24" s="37"/>
      <c r="P24" s="38"/>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x14ac:dyDescent="0.25">
      <c r="A25" s="12"/>
      <c r="B25" s="51"/>
      <c r="C25" s="51"/>
      <c r="D25" s="51"/>
      <c r="E25" s="51"/>
      <c r="F25" s="51"/>
      <c r="G25" s="52"/>
      <c r="H25" s="52"/>
      <c r="I25" s="11"/>
      <c r="J25" s="11"/>
      <c r="K25" s="11"/>
      <c r="L25" s="11"/>
      <c r="M25" s="11"/>
      <c r="N25" s="11"/>
      <c r="O25" s="11"/>
      <c r="Q25" s="55"/>
      <c r="R25" s="12"/>
      <c r="S25" s="12"/>
      <c r="T25" s="17"/>
      <c r="U25" s="12"/>
      <c r="V25" s="12"/>
      <c r="W25" s="12"/>
      <c r="X25" s="12"/>
      <c r="Y25" s="12"/>
      <c r="Z25" s="12"/>
      <c r="AA25" s="12"/>
      <c r="AB25" s="12"/>
      <c r="AC25" s="12"/>
      <c r="AD25" s="12"/>
      <c r="AE25" s="12"/>
      <c r="AF25" s="12"/>
      <c r="AG25" s="12"/>
      <c r="AH25" s="12"/>
      <c r="AI25" s="12"/>
      <c r="AJ25" s="12"/>
      <c r="AK25" s="12"/>
      <c r="AL25" s="12"/>
    </row>
    <row r="26" spans="1:195" s="4" customFormat="1" ht="15" customHeight="1" x14ac:dyDescent="0.3">
      <c r="A26" s="12"/>
      <c r="D26" s="51"/>
      <c r="E26" s="51"/>
      <c r="F26" s="51"/>
      <c r="G26" s="52"/>
      <c r="H26" s="52"/>
      <c r="I26" s="53"/>
      <c r="J26" s="53"/>
      <c r="K26" s="53"/>
      <c r="L26" s="53"/>
      <c r="M26" s="54"/>
      <c r="N26" s="82" t="s">
        <v>55</v>
      </c>
      <c r="O26" s="82"/>
      <c r="P26" s="82"/>
      <c r="Q26" s="55"/>
      <c r="R26" s="12"/>
      <c r="S26" s="12"/>
      <c r="T26" s="17"/>
      <c r="U26" s="12"/>
      <c r="V26" s="12"/>
      <c r="W26" s="12"/>
      <c r="X26" s="12"/>
      <c r="Y26" s="12"/>
      <c r="Z26" s="12"/>
      <c r="AA26" s="12"/>
      <c r="AB26" s="12"/>
      <c r="AC26" s="12"/>
      <c r="AD26" s="12"/>
      <c r="AE26" s="12"/>
      <c r="AF26" s="12"/>
      <c r="AG26" s="12"/>
      <c r="AH26" s="12"/>
      <c r="AI26" s="12"/>
      <c r="AJ26" s="12"/>
      <c r="AK26" s="12"/>
      <c r="AL26" s="12"/>
    </row>
    <row r="27" spans="1:195" s="4" customFormat="1" ht="15" customHeight="1" thickBot="1" x14ac:dyDescent="0.3">
      <c r="A27" s="42"/>
      <c r="B27" s="43"/>
      <c r="C27" s="43"/>
      <c r="D27" s="43"/>
      <c r="E27" s="43"/>
      <c r="F27" s="43"/>
      <c r="G27" s="44"/>
      <c r="H27" s="44"/>
      <c r="I27" s="45"/>
      <c r="J27" s="45"/>
      <c r="K27" s="45"/>
      <c r="L27" s="45"/>
      <c r="M27" s="46"/>
      <c r="N27" s="46"/>
      <c r="O27" s="46"/>
      <c r="P27" s="47"/>
      <c r="R27" s="12"/>
      <c r="S27" s="12"/>
      <c r="T27" s="17"/>
      <c r="U27" s="12"/>
      <c r="V27" s="12"/>
      <c r="W27" s="12"/>
      <c r="X27" s="12"/>
      <c r="Y27" s="12"/>
      <c r="Z27" s="12"/>
      <c r="AA27" s="12"/>
      <c r="AB27" s="12"/>
      <c r="AC27" s="12"/>
      <c r="AD27" s="12"/>
      <c r="AE27" s="12"/>
      <c r="AF27" s="12"/>
      <c r="AG27" s="12"/>
      <c r="AH27" s="12"/>
      <c r="AI27" s="12"/>
      <c r="AJ27" s="12"/>
      <c r="AK27" s="12"/>
      <c r="AL27" s="12"/>
    </row>
    <row r="28" spans="1:195" ht="12" customHeight="1" x14ac:dyDescent="0.25">
      <c r="V28" s="13"/>
      <c r="W28" s="13"/>
      <c r="X28" s="13"/>
    </row>
    <row r="29" spans="1:195" ht="12" customHeight="1" x14ac:dyDescent="0.25">
      <c r="B29" s="33"/>
      <c r="M29" s="95" t="str">
        <f>IF(K8&gt;0,IF(K8=0,0,IF(K8&lt;=0,600,SUM(K8*0.00094)+600)),"")</f>
        <v/>
      </c>
      <c r="N29" s="96"/>
      <c r="V29" s="13"/>
      <c r="W29" s="13"/>
      <c r="X29" s="13"/>
    </row>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sheetData>
  <sheetProtection algorithmName="SHA-512" hashValue="x0UdQ2nwnrPD2/PYLsZy/alQ0Lo0B+9mydCgPZFU12dkxbTVzuCRXwK1MFZXLuJa0iklW3+VYm1KfWDYPAsU7Q==" saltValue="x1AKg/5XxrFtiMmPAMNHwQ==" spinCount="100000" sheet="1" selectLockedCells="1"/>
  <mergeCells count="20">
    <mergeCell ref="B3:O4"/>
    <mergeCell ref="B5:O5"/>
    <mergeCell ref="B6:O6"/>
    <mergeCell ref="F21:J21"/>
    <mergeCell ref="K21:O21"/>
    <mergeCell ref="M29:N29"/>
    <mergeCell ref="B8:J8"/>
    <mergeCell ref="K8:O8"/>
    <mergeCell ref="B15:J15"/>
    <mergeCell ref="B17:J17"/>
    <mergeCell ref="K15:O15"/>
    <mergeCell ref="K17:O17"/>
    <mergeCell ref="F19:J19"/>
    <mergeCell ref="K19:O19"/>
    <mergeCell ref="N26:P26"/>
    <mergeCell ref="B10:O10"/>
    <mergeCell ref="B11:O11"/>
    <mergeCell ref="B12:O12"/>
    <mergeCell ref="B13:O13"/>
    <mergeCell ref="A9:P9"/>
  </mergeCells>
  <conditionalFormatting sqref="B16">
    <cfRule type="cellIs" dxfId="2"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GM47"/>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35" t="s">
        <v>35</v>
      </c>
      <c r="C3" s="136"/>
      <c r="D3" s="136"/>
      <c r="E3" s="136"/>
      <c r="F3" s="136"/>
      <c r="G3" s="136"/>
      <c r="H3" s="136"/>
      <c r="I3" s="136"/>
      <c r="J3" s="136"/>
      <c r="K3" s="136"/>
      <c r="L3" s="136"/>
      <c r="M3" s="136"/>
      <c r="N3" s="136"/>
      <c r="O3" s="137"/>
      <c r="P3" s="38"/>
    </row>
    <row r="4" spans="1:195" ht="27" customHeight="1" thickBot="1" x14ac:dyDescent="0.3">
      <c r="A4" s="37"/>
      <c r="B4" s="138"/>
      <c r="C4" s="139"/>
      <c r="D4" s="139"/>
      <c r="E4" s="139"/>
      <c r="F4" s="139"/>
      <c r="G4" s="139"/>
      <c r="H4" s="139"/>
      <c r="I4" s="139"/>
      <c r="J4" s="139"/>
      <c r="K4" s="139"/>
      <c r="L4" s="139"/>
      <c r="M4" s="139"/>
      <c r="N4" s="139"/>
      <c r="O4" s="140"/>
      <c r="P4" s="38"/>
    </row>
    <row r="5" spans="1:195" ht="17.25" customHeight="1" x14ac:dyDescent="0.25">
      <c r="A5" s="37"/>
      <c r="B5" s="132" t="s">
        <v>26</v>
      </c>
      <c r="C5" s="132"/>
      <c r="D5" s="132"/>
      <c r="E5" s="132"/>
      <c r="F5" s="132"/>
      <c r="G5" s="132"/>
      <c r="H5" s="132"/>
      <c r="I5" s="132"/>
      <c r="J5" s="132"/>
      <c r="K5" s="132"/>
      <c r="L5" s="132"/>
      <c r="M5" s="132"/>
      <c r="N5" s="132"/>
      <c r="O5" s="132"/>
      <c r="P5" s="38"/>
    </row>
    <row r="6" spans="1:195" ht="17.25" customHeight="1" x14ac:dyDescent="0.25">
      <c r="A6" s="37"/>
      <c r="B6" s="133" t="s">
        <v>43</v>
      </c>
      <c r="C6" s="134"/>
      <c r="D6" s="134"/>
      <c r="E6" s="134"/>
      <c r="F6" s="134"/>
      <c r="G6" s="134"/>
      <c r="H6" s="134"/>
      <c r="I6" s="134"/>
      <c r="J6" s="134"/>
      <c r="K6" s="134"/>
      <c r="L6" s="134"/>
      <c r="M6" s="134"/>
      <c r="N6" s="134"/>
      <c r="O6" s="134"/>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97" t="str">
        <f>UPPER("-- total project valuation: --")</f>
        <v>-- TOTAL PROJECT VALUATION: --</v>
      </c>
      <c r="C8" s="98"/>
      <c r="D8" s="98"/>
      <c r="E8" s="98"/>
      <c r="F8" s="98"/>
      <c r="G8" s="98"/>
      <c r="H8" s="98"/>
      <c r="I8" s="98"/>
      <c r="J8" s="99"/>
      <c r="K8" s="100">
        <v>0</v>
      </c>
      <c r="L8" s="101"/>
      <c r="M8" s="101"/>
      <c r="N8" s="101"/>
      <c r="O8" s="102"/>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22.5" customHeight="1" x14ac:dyDescent="0.25">
      <c r="A10" s="40"/>
      <c r="B10" s="115" t="s">
        <v>41</v>
      </c>
      <c r="C10" s="144"/>
      <c r="D10" s="144"/>
      <c r="E10" s="144"/>
      <c r="F10" s="144"/>
      <c r="G10" s="144"/>
      <c r="H10" s="144"/>
      <c r="I10" s="144"/>
      <c r="J10" s="144"/>
      <c r="K10" s="144"/>
      <c r="L10" s="144"/>
      <c r="M10" s="144"/>
      <c r="N10" s="144"/>
      <c r="O10" s="145"/>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49"/>
      <c r="C11" s="150"/>
      <c r="D11" s="150"/>
      <c r="E11" s="150"/>
      <c r="F11" s="150"/>
      <c r="G11" s="150"/>
      <c r="H11" s="150"/>
      <c r="I11" s="150"/>
      <c r="J11" s="150"/>
      <c r="K11" s="150"/>
      <c r="L11" s="150"/>
      <c r="M11" s="150"/>
      <c r="N11" s="150"/>
      <c r="O11" s="151"/>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18" t="s">
        <v>39</v>
      </c>
      <c r="C12" s="119"/>
      <c r="D12" s="119"/>
      <c r="E12" s="119"/>
      <c r="F12" s="119"/>
      <c r="G12" s="119"/>
      <c r="H12" s="119"/>
      <c r="I12" s="119"/>
      <c r="J12" s="119"/>
      <c r="K12" s="119"/>
      <c r="L12" s="119"/>
      <c r="M12" s="119"/>
      <c r="N12" s="119"/>
      <c r="O12" s="120"/>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46" t="s">
        <v>40</v>
      </c>
      <c r="C13" s="147"/>
      <c r="D13" s="147"/>
      <c r="E13" s="147"/>
      <c r="F13" s="147"/>
      <c r="G13" s="147"/>
      <c r="H13" s="147"/>
      <c r="I13" s="147"/>
      <c r="J13" s="147"/>
      <c r="K13" s="147"/>
      <c r="L13" s="147"/>
      <c r="M13" s="147"/>
      <c r="N13" s="147"/>
      <c r="O13" s="148"/>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41" t="s">
        <v>37</v>
      </c>
      <c r="C15" s="142"/>
      <c r="D15" s="142"/>
      <c r="E15" s="142"/>
      <c r="F15" s="142"/>
      <c r="G15" s="142"/>
      <c r="H15" s="142"/>
      <c r="I15" s="142"/>
      <c r="J15" s="143"/>
      <c r="K15" s="106" t="s">
        <v>32</v>
      </c>
      <c r="L15" s="107"/>
      <c r="M15" s="107"/>
      <c r="N15" s="107"/>
      <c r="O15" s="108"/>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03" t="s">
        <v>36</v>
      </c>
      <c r="C17" s="104"/>
      <c r="D17" s="104"/>
      <c r="E17" s="104"/>
      <c r="F17" s="104"/>
      <c r="G17" s="104"/>
      <c r="H17" s="104"/>
      <c r="I17" s="104"/>
      <c r="J17" s="105"/>
      <c r="K17" s="106" t="s">
        <v>27</v>
      </c>
      <c r="L17" s="107"/>
      <c r="M17" s="107"/>
      <c r="N17" s="107"/>
      <c r="O17" s="108"/>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09" t="str">
        <f>"50% MINIMUM FEES DUE:  "</f>
        <v xml:space="preserve">50% MINIMUM FEES DUE:  </v>
      </c>
      <c r="G19" s="110"/>
      <c r="H19" s="110"/>
      <c r="I19" s="110"/>
      <c r="J19" s="111"/>
      <c r="K19" s="112">
        <f>IF(K21="","",IF(M27=600,SUM(K21*0.5)-300,K21*0.5))</f>
        <v>0</v>
      </c>
      <c r="L19" s="113"/>
      <c r="M19" s="113"/>
      <c r="N19" s="113"/>
      <c r="O19" s="114"/>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09" t="str">
        <f>"TOTAL PLAN REVIEW FEES: "</f>
        <v xml:space="preserve">TOTAL PLAN REVIEW FEES: </v>
      </c>
      <c r="G21" s="110"/>
      <c r="H21" s="110"/>
      <c r="I21" s="110"/>
      <c r="J21" s="111"/>
      <c r="K21" s="112">
        <f>IF(AND(K15="No",K17="No"),"",IF(AND(K15="Yes",K17="Yes"),SUM(M27)*2,IF(OR(K15="Yes",K17="Yes"),SUM(M27,),"ERROR")))</f>
        <v>0</v>
      </c>
      <c r="L21" s="113"/>
      <c r="M21" s="113"/>
      <c r="N21" s="113"/>
      <c r="O21" s="114"/>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s="4" customFormat="1" ht="15" customHeight="1" x14ac:dyDescent="0.25">
      <c r="A23" s="12"/>
      <c r="B23" s="51"/>
      <c r="C23" s="51"/>
      <c r="D23" s="51"/>
      <c r="E23" s="51"/>
      <c r="F23" s="51"/>
      <c r="G23" s="52"/>
      <c r="H23" s="52"/>
      <c r="I23" s="11"/>
      <c r="J23" s="11"/>
      <c r="K23" s="11"/>
      <c r="L23" s="11"/>
      <c r="M23" s="11"/>
      <c r="N23" s="11"/>
      <c r="O23" s="11"/>
      <c r="Q23" s="55"/>
      <c r="R23" s="12"/>
      <c r="S23" s="12"/>
      <c r="T23" s="17"/>
      <c r="U23" s="12"/>
      <c r="V23" s="12"/>
      <c r="W23" s="12"/>
      <c r="X23" s="12"/>
      <c r="Y23" s="12"/>
      <c r="Z23" s="12"/>
      <c r="AA23" s="12"/>
      <c r="AB23" s="12"/>
      <c r="AC23" s="12"/>
      <c r="AD23" s="12"/>
      <c r="AE23" s="12"/>
      <c r="AF23" s="12"/>
      <c r="AG23" s="12"/>
      <c r="AH23" s="12"/>
      <c r="AI23" s="12"/>
      <c r="AJ23" s="12"/>
      <c r="AK23" s="12"/>
      <c r="AL23" s="12"/>
    </row>
    <row r="24" spans="1:195" s="4" customFormat="1" ht="15" customHeight="1" x14ac:dyDescent="0.3">
      <c r="A24" s="12"/>
      <c r="D24" s="51"/>
      <c r="E24" s="51"/>
      <c r="F24" s="51"/>
      <c r="G24" s="52"/>
      <c r="H24" s="52"/>
      <c r="I24" s="53"/>
      <c r="J24" s="53"/>
      <c r="K24" s="53"/>
      <c r="L24" s="53"/>
      <c r="M24" s="54"/>
      <c r="N24" s="82" t="s">
        <v>55</v>
      </c>
      <c r="O24" s="82"/>
      <c r="P24" s="82"/>
      <c r="Q24" s="55"/>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thickBot="1" x14ac:dyDescent="0.3">
      <c r="A25" s="42"/>
      <c r="B25" s="43"/>
      <c r="C25" s="43"/>
      <c r="D25" s="43"/>
      <c r="E25" s="43"/>
      <c r="F25" s="43"/>
      <c r="G25" s="44"/>
      <c r="H25" s="44"/>
      <c r="I25" s="45"/>
      <c r="J25" s="45"/>
      <c r="K25" s="45"/>
      <c r="L25" s="45"/>
      <c r="M25" s="46"/>
      <c r="N25" s="46"/>
      <c r="O25" s="46"/>
      <c r="P25" s="47"/>
      <c r="R25" s="12"/>
      <c r="S25" s="12"/>
      <c r="T25" s="17"/>
      <c r="U25" s="12"/>
      <c r="V25" s="12"/>
      <c r="W25" s="12"/>
      <c r="X25" s="12"/>
      <c r="Y25" s="12"/>
      <c r="Z25" s="12"/>
      <c r="AA25" s="12"/>
      <c r="AB25" s="12"/>
      <c r="AC25" s="12"/>
      <c r="AD25" s="12"/>
      <c r="AE25" s="12"/>
      <c r="AF25" s="12"/>
      <c r="AG25" s="12"/>
      <c r="AH25" s="12"/>
      <c r="AI25" s="12"/>
      <c r="AJ25" s="12"/>
      <c r="AK25" s="12"/>
      <c r="AL25" s="12"/>
    </row>
    <row r="26" spans="1:195" ht="12" customHeight="1" x14ac:dyDescent="0.25">
      <c r="V26" s="13"/>
      <c r="W26" s="13"/>
      <c r="X26" s="13"/>
    </row>
    <row r="27" spans="1:195" ht="12" customHeight="1" x14ac:dyDescent="0.25">
      <c r="B27" s="33"/>
      <c r="M27" s="95" t="str">
        <f>IF(K8&gt;0,IF(K8=0,0,IF(K8&lt;=0,400,SUM(K8*0.0028)+400)),"")</f>
        <v/>
      </c>
      <c r="N27" s="96"/>
      <c r="V27" s="13"/>
      <c r="W27" s="13"/>
      <c r="X27" s="13"/>
    </row>
    <row r="28" spans="1:195" ht="12" customHeight="1" x14ac:dyDescent="0.25"/>
    <row r="29" spans="1:195" ht="12" customHeight="1" x14ac:dyDescent="0.25"/>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sheetData>
  <sheetProtection algorithmName="SHA-512" hashValue="UxiLnre3BPgkDn7+b6BifRgvIR2/S0ZWZlJFRXgO2iDtd/Tn1rfp3MOzLtSqs2P+jhXx+LYVycewOybLk2kT4A==" saltValue="yTOQ/TH/KOIQng6943x8Pg==" spinCount="100000" sheet="1" selectLockedCells="1"/>
  <mergeCells count="19">
    <mergeCell ref="N24:P24"/>
    <mergeCell ref="F21:J21"/>
    <mergeCell ref="K21:O21"/>
    <mergeCell ref="B3:O4"/>
    <mergeCell ref="B5:O5"/>
    <mergeCell ref="B6:O6"/>
    <mergeCell ref="M27:N27"/>
    <mergeCell ref="B8:J8"/>
    <mergeCell ref="K8:O8"/>
    <mergeCell ref="B15:J15"/>
    <mergeCell ref="K15:O15"/>
    <mergeCell ref="B17:J17"/>
    <mergeCell ref="K17:O17"/>
    <mergeCell ref="F19:J19"/>
    <mergeCell ref="K19:O19"/>
    <mergeCell ref="B10:O10"/>
    <mergeCell ref="B12:O12"/>
    <mergeCell ref="B13:O13"/>
    <mergeCell ref="B11:O11"/>
  </mergeCells>
  <conditionalFormatting sqref="B15:B16">
    <cfRule type="cellIs" dxfId="1"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0" orientation="landscape" r:id="rId2"/>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GM44"/>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52" t="s">
        <v>33</v>
      </c>
      <c r="C3" s="153"/>
      <c r="D3" s="153"/>
      <c r="E3" s="153"/>
      <c r="F3" s="153"/>
      <c r="G3" s="153"/>
      <c r="H3" s="153"/>
      <c r="I3" s="153"/>
      <c r="J3" s="153"/>
      <c r="K3" s="153"/>
      <c r="L3" s="153"/>
      <c r="M3" s="153"/>
      <c r="N3" s="153"/>
      <c r="O3" s="154"/>
      <c r="P3" s="38"/>
    </row>
    <row r="4" spans="1:195" ht="27" customHeight="1" thickBot="1" x14ac:dyDescent="0.3">
      <c r="A4" s="37"/>
      <c r="B4" s="155"/>
      <c r="C4" s="156"/>
      <c r="D4" s="156"/>
      <c r="E4" s="156"/>
      <c r="F4" s="156"/>
      <c r="G4" s="156"/>
      <c r="H4" s="156"/>
      <c r="I4" s="156"/>
      <c r="J4" s="156"/>
      <c r="K4" s="156"/>
      <c r="L4" s="156"/>
      <c r="M4" s="156"/>
      <c r="N4" s="156"/>
      <c r="O4" s="157"/>
      <c r="P4" s="38"/>
    </row>
    <row r="5" spans="1:195" ht="17.25" customHeight="1" x14ac:dyDescent="0.25">
      <c r="A5" s="37"/>
      <c r="B5" s="132" t="s">
        <v>26</v>
      </c>
      <c r="C5" s="132"/>
      <c r="D5" s="132"/>
      <c r="E5" s="132"/>
      <c r="F5" s="132"/>
      <c r="G5" s="132"/>
      <c r="H5" s="132"/>
      <c r="I5" s="132"/>
      <c r="J5" s="132"/>
      <c r="K5" s="132"/>
      <c r="L5" s="132"/>
      <c r="M5" s="132"/>
      <c r="N5" s="132"/>
      <c r="O5" s="132"/>
      <c r="P5" s="38"/>
    </row>
    <row r="6" spans="1:195" ht="17.25" customHeight="1" x14ac:dyDescent="0.25">
      <c r="A6" s="37"/>
      <c r="B6" s="133" t="s">
        <v>44</v>
      </c>
      <c r="C6" s="134"/>
      <c r="D6" s="134"/>
      <c r="E6" s="134"/>
      <c r="F6" s="134"/>
      <c r="G6" s="134"/>
      <c r="H6" s="134"/>
      <c r="I6" s="134"/>
      <c r="J6" s="134"/>
      <c r="K6" s="134"/>
      <c r="L6" s="134"/>
      <c r="M6" s="134"/>
      <c r="N6" s="134"/>
      <c r="O6" s="134"/>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97" t="str">
        <f>UPPER("-- total project valuation: --")</f>
        <v>-- TOTAL PROJECT VALUATION: --</v>
      </c>
      <c r="C8" s="98"/>
      <c r="D8" s="98"/>
      <c r="E8" s="98"/>
      <c r="F8" s="98"/>
      <c r="G8" s="98"/>
      <c r="H8" s="98"/>
      <c r="I8" s="98"/>
      <c r="J8" s="99"/>
      <c r="K8" s="100">
        <v>0</v>
      </c>
      <c r="L8" s="101"/>
      <c r="M8" s="101"/>
      <c r="N8" s="101"/>
      <c r="O8" s="102"/>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30" customHeight="1" thickBot="1" x14ac:dyDescent="0.3">
      <c r="A10" s="40"/>
      <c r="B10" s="141" t="s">
        <v>36</v>
      </c>
      <c r="C10" s="142"/>
      <c r="D10" s="142"/>
      <c r="E10" s="142"/>
      <c r="F10" s="142"/>
      <c r="G10" s="142"/>
      <c r="H10" s="142"/>
      <c r="I10" s="142"/>
      <c r="J10" s="143"/>
      <c r="K10" s="106" t="s">
        <v>32</v>
      </c>
      <c r="L10" s="107"/>
      <c r="M10" s="107"/>
      <c r="N10" s="107"/>
      <c r="O10" s="108"/>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thickBot="1" x14ac:dyDescent="0.3">
      <c r="A11" s="40"/>
      <c r="B11" s="56"/>
      <c r="C11" s="56"/>
      <c r="D11" s="56"/>
      <c r="E11" s="56"/>
      <c r="F11" s="56"/>
      <c r="G11" s="60"/>
      <c r="H11" s="60"/>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30" customHeight="1" thickBot="1" x14ac:dyDescent="0.3">
      <c r="A12" s="40"/>
      <c r="B12" s="103" t="s">
        <v>37</v>
      </c>
      <c r="C12" s="104"/>
      <c r="D12" s="104"/>
      <c r="E12" s="104"/>
      <c r="F12" s="104"/>
      <c r="G12" s="104"/>
      <c r="H12" s="104"/>
      <c r="I12" s="104"/>
      <c r="J12" s="105"/>
      <c r="K12" s="106" t="s">
        <v>27</v>
      </c>
      <c r="L12" s="107"/>
      <c r="M12" s="107"/>
      <c r="N12" s="107"/>
      <c r="O12" s="108"/>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30" customHeight="1" thickBot="1" x14ac:dyDescent="0.3">
      <c r="A13" s="40"/>
      <c r="B13" s="57"/>
      <c r="C13" s="57"/>
      <c r="D13" s="57"/>
      <c r="E13" s="57"/>
      <c r="F13" s="57"/>
      <c r="G13" s="61"/>
      <c r="H13" s="61"/>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30" customHeight="1" thickBot="1" x14ac:dyDescent="0.3">
      <c r="A14" s="40"/>
      <c r="B14" s="14"/>
      <c r="C14" s="14"/>
      <c r="D14" s="14"/>
      <c r="E14" s="14"/>
      <c r="F14" s="109" t="str">
        <f>"50% MINIMUM FEES DUE:  "</f>
        <v xml:space="preserve">50% MINIMUM FEES DUE:  </v>
      </c>
      <c r="G14" s="110"/>
      <c r="H14" s="110"/>
      <c r="I14" s="110"/>
      <c r="J14" s="111"/>
      <c r="K14" s="112">
        <f>IF(K16="","",IF(M24=600,SUM(K16*0.5)-300,K16*0.5))</f>
        <v>0</v>
      </c>
      <c r="L14" s="113"/>
      <c r="M14" s="113"/>
      <c r="N14" s="113"/>
      <c r="O14" s="114"/>
      <c r="P14" s="41"/>
      <c r="Q14" s="1"/>
      <c r="R14" s="14"/>
      <c r="S14" s="14"/>
      <c r="T14" s="12"/>
      <c r="U14" s="12"/>
      <c r="V14" s="12"/>
      <c r="W14" s="12"/>
      <c r="X14" s="12"/>
      <c r="Y14" s="12"/>
      <c r="Z14" s="12"/>
      <c r="AA14" s="12"/>
      <c r="AB14" s="12"/>
      <c r="AC14" s="12"/>
      <c r="AD14" s="12"/>
      <c r="AE14" s="12"/>
      <c r="AF14" s="12"/>
      <c r="AG14" s="12"/>
      <c r="AH14" s="12"/>
      <c r="AI14" s="12"/>
      <c r="AJ14" s="12"/>
      <c r="AK14" s="12"/>
      <c r="AL14" s="12"/>
    </row>
    <row r="15" spans="1:195" s="4" customFormat="1" ht="30" customHeight="1" thickBot="1" x14ac:dyDescent="0.3">
      <c r="A15" s="40"/>
      <c r="B15" s="14"/>
      <c r="C15" s="14"/>
      <c r="D15" s="14"/>
      <c r="E15" s="14"/>
      <c r="F15" s="14"/>
      <c r="G15" s="14"/>
      <c r="H15" s="14"/>
      <c r="I15" s="58"/>
      <c r="J15" s="58"/>
      <c r="K15" s="58"/>
      <c r="L15" s="58"/>
      <c r="M15" s="59"/>
      <c r="N15" s="59"/>
      <c r="O15" s="59"/>
      <c r="P15" s="41"/>
      <c r="Q15" s="1"/>
      <c r="R15" s="14"/>
      <c r="S15" s="14"/>
      <c r="T15" s="12"/>
      <c r="U15" s="12"/>
      <c r="V15" s="12"/>
      <c r="W15" s="12"/>
      <c r="X15" s="12"/>
      <c r="Y15" s="12"/>
      <c r="Z15" s="12"/>
      <c r="AA15" s="12"/>
      <c r="AB15" s="12"/>
      <c r="AC15" s="12"/>
      <c r="AD15" s="12"/>
      <c r="AE15" s="12"/>
      <c r="AF15" s="12"/>
      <c r="AG15" s="12"/>
      <c r="AH15" s="12"/>
      <c r="AI15" s="12"/>
      <c r="AJ15" s="12"/>
      <c r="AK15" s="12"/>
      <c r="AL15" s="12"/>
    </row>
    <row r="16" spans="1:195" s="4" customFormat="1" ht="30" customHeight="1" thickBot="1" x14ac:dyDescent="0.3">
      <c r="A16" s="40"/>
      <c r="B16" s="14"/>
      <c r="C16" s="14"/>
      <c r="D16" s="14"/>
      <c r="E16" s="14"/>
      <c r="F16" s="109" t="str">
        <f>"TOTAL PLAN REVIEW FEES: "</f>
        <v xml:space="preserve">TOTAL PLAN REVIEW FEES: </v>
      </c>
      <c r="G16" s="110"/>
      <c r="H16" s="110"/>
      <c r="I16" s="110"/>
      <c r="J16" s="111"/>
      <c r="K16" s="112">
        <f>IF(AND(K10="No",K12="No"),"",IF(AND(K10="Yes",K12="Yes"),SUM(M24)*2,IF(OR(K10="Yes",K12="Yes"),SUM(M24,),"ERROR")))</f>
        <v>0</v>
      </c>
      <c r="L16" s="113"/>
      <c r="M16" s="113"/>
      <c r="N16" s="113"/>
      <c r="O16" s="114"/>
      <c r="P16" s="41"/>
      <c r="Q16" s="1"/>
      <c r="R16" s="14"/>
      <c r="S16" s="14"/>
      <c r="T16" s="12"/>
      <c r="U16" s="12"/>
      <c r="V16" s="12"/>
      <c r="W16" s="12"/>
      <c r="X16" s="12"/>
      <c r="Y16" s="12"/>
      <c r="Z16" s="12"/>
      <c r="AA16" s="12"/>
      <c r="AB16" s="12"/>
      <c r="AC16" s="12"/>
      <c r="AD16" s="12"/>
      <c r="AE16" s="12"/>
      <c r="AF16" s="12"/>
      <c r="AG16" s="12"/>
      <c r="AH16" s="12"/>
      <c r="AI16" s="12"/>
      <c r="AJ16" s="12"/>
      <c r="AK16" s="12"/>
      <c r="AL16" s="12"/>
    </row>
    <row r="17" spans="1:38" ht="13.15" customHeight="1" x14ac:dyDescent="0.25">
      <c r="A17" s="37"/>
      <c r="B17" s="15"/>
      <c r="C17" s="16"/>
      <c r="D17" s="14"/>
      <c r="E17" s="14"/>
      <c r="F17" s="14"/>
      <c r="G17" s="14"/>
      <c r="H17" s="9"/>
      <c r="I17" s="10"/>
      <c r="J17" s="9"/>
      <c r="K17" s="12"/>
      <c r="L17" s="14"/>
      <c r="M17" s="14"/>
      <c r="N17" s="14"/>
      <c r="O17" s="14"/>
      <c r="P17" s="38"/>
      <c r="R17" s="12"/>
      <c r="S17" s="12"/>
      <c r="T17" s="17"/>
      <c r="U17" s="12"/>
      <c r="V17" s="12"/>
      <c r="W17" s="12"/>
      <c r="X17" s="12"/>
      <c r="Y17" s="12"/>
      <c r="Z17" s="12"/>
      <c r="AA17" s="12"/>
      <c r="AB17" s="12"/>
      <c r="AC17" s="12"/>
      <c r="AD17" s="12"/>
      <c r="AE17" s="12"/>
      <c r="AF17" s="12"/>
      <c r="AG17" s="12"/>
      <c r="AH17" s="12"/>
      <c r="AI17" s="12"/>
      <c r="AJ17" s="12"/>
      <c r="AK17" s="12"/>
      <c r="AL17" s="12"/>
    </row>
    <row r="18" spans="1:38" ht="13.5" customHeight="1" x14ac:dyDescent="0.25">
      <c r="A18" s="37"/>
      <c r="P18" s="38"/>
      <c r="R18" s="12"/>
      <c r="S18" s="12"/>
      <c r="T18" s="17" t="s">
        <v>28</v>
      </c>
      <c r="U18" s="12"/>
      <c r="V18" s="12"/>
      <c r="W18" s="12"/>
      <c r="X18" s="12"/>
      <c r="Y18" s="12"/>
      <c r="Z18" s="12"/>
      <c r="AA18" s="12"/>
      <c r="AB18" s="12"/>
      <c r="AC18" s="12"/>
      <c r="AD18" s="12"/>
      <c r="AE18" s="12"/>
      <c r="AF18" s="12"/>
      <c r="AG18" s="12"/>
      <c r="AH18" s="12"/>
      <c r="AI18" s="12"/>
      <c r="AJ18" s="12"/>
      <c r="AK18" s="12"/>
      <c r="AL18" s="12"/>
    </row>
    <row r="19" spans="1:38" ht="13.5" customHeight="1" x14ac:dyDescent="0.25">
      <c r="A19" s="37"/>
      <c r="P19" s="38"/>
      <c r="R19" s="12"/>
      <c r="S19" s="12"/>
      <c r="T19" s="17"/>
      <c r="U19" s="12"/>
      <c r="V19" s="12"/>
      <c r="W19" s="12"/>
      <c r="X19" s="12"/>
      <c r="Y19" s="12"/>
      <c r="Z19" s="12"/>
      <c r="AA19" s="12"/>
      <c r="AB19" s="12"/>
      <c r="AC19" s="12"/>
      <c r="AD19" s="12"/>
      <c r="AE19" s="12"/>
      <c r="AF19" s="12"/>
      <c r="AG19" s="12"/>
      <c r="AH19" s="12"/>
      <c r="AI19" s="12"/>
      <c r="AJ19" s="12"/>
      <c r="AK19" s="12"/>
      <c r="AL19" s="12"/>
    </row>
    <row r="20" spans="1:38" s="4" customFormat="1" ht="15" customHeight="1" x14ac:dyDescent="0.25">
      <c r="A20" s="12"/>
      <c r="B20" s="51"/>
      <c r="C20" s="51"/>
      <c r="D20" s="51"/>
      <c r="E20" s="51"/>
      <c r="F20" s="51"/>
      <c r="G20" s="52"/>
      <c r="H20" s="52"/>
      <c r="I20" s="11"/>
      <c r="J20" s="11"/>
      <c r="K20" s="11"/>
      <c r="L20" s="11"/>
      <c r="M20" s="11"/>
      <c r="N20" s="11"/>
      <c r="O20" s="11"/>
      <c r="Q20" s="55"/>
      <c r="R20" s="12"/>
      <c r="S20" s="12"/>
      <c r="T20" s="17"/>
      <c r="U20" s="12"/>
      <c r="V20" s="12"/>
      <c r="W20" s="12"/>
      <c r="X20" s="12"/>
      <c r="Y20" s="12"/>
      <c r="Z20" s="12"/>
      <c r="AA20" s="12"/>
      <c r="AB20" s="12"/>
      <c r="AC20" s="12"/>
      <c r="AD20" s="12"/>
      <c r="AE20" s="12"/>
      <c r="AF20" s="12"/>
      <c r="AG20" s="12"/>
      <c r="AH20" s="12"/>
      <c r="AI20" s="12"/>
      <c r="AJ20" s="12"/>
      <c r="AK20" s="12"/>
      <c r="AL20" s="12"/>
    </row>
    <row r="21" spans="1:38" s="4" customFormat="1" ht="15" customHeight="1" x14ac:dyDescent="0.3">
      <c r="A21" s="12"/>
      <c r="D21" s="51"/>
      <c r="E21" s="51"/>
      <c r="F21" s="51"/>
      <c r="G21" s="52"/>
      <c r="H21" s="52"/>
      <c r="I21" s="53"/>
      <c r="J21" s="53"/>
      <c r="K21" s="53"/>
      <c r="L21" s="53"/>
      <c r="M21" s="54"/>
      <c r="N21" s="82" t="s">
        <v>55</v>
      </c>
      <c r="O21" s="82"/>
      <c r="P21" s="82"/>
      <c r="Q21" s="55"/>
      <c r="R21" s="12"/>
      <c r="S21" s="12"/>
      <c r="T21" s="17"/>
      <c r="U21" s="12"/>
      <c r="V21" s="12"/>
      <c r="W21" s="12"/>
      <c r="X21" s="12"/>
      <c r="Y21" s="12"/>
      <c r="Z21" s="12"/>
      <c r="AA21" s="12"/>
      <c r="AB21" s="12"/>
      <c r="AC21" s="12"/>
      <c r="AD21" s="12"/>
      <c r="AE21" s="12"/>
      <c r="AF21" s="12"/>
      <c r="AG21" s="12"/>
      <c r="AH21" s="12"/>
      <c r="AI21" s="12"/>
      <c r="AJ21" s="12"/>
      <c r="AK21" s="12"/>
      <c r="AL21" s="12"/>
    </row>
    <row r="22" spans="1:38" s="4" customFormat="1" ht="15" customHeight="1" thickBot="1" x14ac:dyDescent="0.3">
      <c r="A22" s="42"/>
      <c r="B22" s="43"/>
      <c r="C22" s="43"/>
      <c r="D22" s="43"/>
      <c r="E22" s="43"/>
      <c r="F22" s="43"/>
      <c r="G22" s="44"/>
      <c r="H22" s="44"/>
      <c r="I22" s="45"/>
      <c r="J22" s="45"/>
      <c r="K22" s="45"/>
      <c r="L22" s="45"/>
      <c r="M22" s="46"/>
      <c r="N22" s="46"/>
      <c r="O22" s="46"/>
      <c r="P22" s="47"/>
      <c r="R22" s="12"/>
      <c r="S22" s="12"/>
      <c r="T22" s="17"/>
      <c r="U22" s="12"/>
      <c r="V22" s="12"/>
      <c r="W22" s="12"/>
      <c r="X22" s="12"/>
      <c r="Y22" s="12"/>
      <c r="Z22" s="12"/>
      <c r="AA22" s="12"/>
      <c r="AB22" s="12"/>
      <c r="AC22" s="12"/>
      <c r="AD22" s="12"/>
      <c r="AE22" s="12"/>
      <c r="AF22" s="12"/>
      <c r="AG22" s="12"/>
      <c r="AH22" s="12"/>
      <c r="AI22" s="12"/>
      <c r="AJ22" s="12"/>
      <c r="AK22" s="12"/>
      <c r="AL22" s="12"/>
    </row>
    <row r="23" spans="1:38" ht="12" customHeight="1" x14ac:dyDescent="0.25">
      <c r="V23" s="13"/>
      <c r="W23" s="13"/>
      <c r="X23" s="13"/>
    </row>
    <row r="24" spans="1:38" ht="12" customHeight="1" x14ac:dyDescent="0.25">
      <c r="B24" s="33"/>
      <c r="M24" s="95" t="str">
        <f>IF(K8&gt;0,IF(K8=0,0,IF(K8&lt;=0,800,SUM(K8*0.0025)+800)),"")</f>
        <v/>
      </c>
      <c r="N24" s="96"/>
      <c r="V24" s="13"/>
      <c r="W24" s="13"/>
      <c r="X24" s="13"/>
    </row>
    <row r="25" spans="1:38" ht="12" customHeight="1" x14ac:dyDescent="0.25"/>
    <row r="26" spans="1:38" ht="12" customHeight="1" x14ac:dyDescent="0.25"/>
    <row r="27" spans="1:38" ht="12" customHeight="1" x14ac:dyDescent="0.25"/>
    <row r="28" spans="1:38" ht="12" customHeight="1" x14ac:dyDescent="0.25"/>
    <row r="29" spans="1:38" ht="12" customHeight="1" x14ac:dyDescent="0.25"/>
    <row r="30" spans="1:38" ht="12" customHeight="1" x14ac:dyDescent="0.25"/>
    <row r="31" spans="1:38" ht="12" customHeight="1" x14ac:dyDescent="0.25"/>
    <row r="32" spans="1:38"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sheetData>
  <sheetProtection algorithmName="SHA-512" hashValue="ULrrN82XhrEaWJYT8jYKYlnJf/yWe/RLwV0In0OVYOfdUr89RXwfpgHe/7T6KibAA//eiLTUMEqMyTGbksW0rg==" saltValue="w+vIK48N5AZJnR2WsHu/PA==" spinCount="100000" sheet="1" selectLockedCells="1"/>
  <mergeCells count="15">
    <mergeCell ref="B6:O6"/>
    <mergeCell ref="B3:O4"/>
    <mergeCell ref="B5:O5"/>
    <mergeCell ref="M24:N24"/>
    <mergeCell ref="K8:O8"/>
    <mergeCell ref="B8:J8"/>
    <mergeCell ref="K12:O12"/>
    <mergeCell ref="B12:J12"/>
    <mergeCell ref="F14:J14"/>
    <mergeCell ref="K14:O14"/>
    <mergeCell ref="F16:J16"/>
    <mergeCell ref="K16:O16"/>
    <mergeCell ref="N21:P21"/>
    <mergeCell ref="B10:J10"/>
    <mergeCell ref="K10:O10"/>
  </mergeCells>
  <conditionalFormatting sqref="B10:B11">
    <cfRule type="cellIs" dxfId="0" priority="1" operator="equal">
      <formula>"N/A Local Review"</formula>
    </cfRule>
  </conditionalFormatting>
  <dataValidations count="1">
    <dataValidation type="list" showErrorMessage="1" sqref="K10 G11:H11 K12 G13">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F30"/>
  <sheetViews>
    <sheetView workbookViewId="0">
      <selection activeCell="J16" sqref="J16"/>
    </sheetView>
  </sheetViews>
  <sheetFormatPr defaultRowHeight="15" x14ac:dyDescent="0.25"/>
  <cols>
    <col min="2" max="2" width="43.7109375" bestFit="1" customWidth="1"/>
  </cols>
  <sheetData>
    <row r="4" spans="2:6" ht="15.75" x14ac:dyDescent="0.3">
      <c r="B4" s="29" t="s">
        <v>0</v>
      </c>
      <c r="C4" s="31"/>
      <c r="D4" s="31"/>
      <c r="E4" s="31"/>
      <c r="F4" s="23"/>
    </row>
    <row r="5" spans="2:6" ht="15.75" x14ac:dyDescent="0.3">
      <c r="B5" s="29" t="s">
        <v>1</v>
      </c>
      <c r="C5" s="31"/>
      <c r="D5" s="31"/>
      <c r="E5" s="31"/>
      <c r="F5" s="23"/>
    </row>
    <row r="6" spans="2:6" ht="15.75" x14ac:dyDescent="0.3">
      <c r="B6" s="29" t="s">
        <v>2</v>
      </c>
      <c r="C6" s="31"/>
      <c r="D6" s="31"/>
      <c r="E6" s="31"/>
      <c r="F6" s="23"/>
    </row>
    <row r="7" spans="2:6" ht="15.75" x14ac:dyDescent="0.3">
      <c r="B7" s="29" t="s">
        <v>29</v>
      </c>
      <c r="C7" s="31"/>
      <c r="D7" s="31"/>
      <c r="E7" s="31"/>
      <c r="F7" s="23"/>
    </row>
    <row r="8" spans="2:6" ht="15.75" x14ac:dyDescent="0.3">
      <c r="B8" s="29" t="s">
        <v>3</v>
      </c>
      <c r="C8" s="31"/>
      <c r="D8" s="31"/>
      <c r="E8" s="31"/>
      <c r="F8" s="23"/>
    </row>
    <row r="9" spans="2:6" ht="15.75" x14ac:dyDescent="0.3">
      <c r="B9" s="29" t="s">
        <v>4</v>
      </c>
      <c r="C9" s="31"/>
      <c r="D9" s="31"/>
      <c r="E9" s="31"/>
      <c r="F9" s="23"/>
    </row>
    <row r="10" spans="2:6" ht="15.75" x14ac:dyDescent="0.3">
      <c r="B10" s="29" t="s">
        <v>5</v>
      </c>
      <c r="C10" s="31"/>
      <c r="D10" s="31"/>
      <c r="E10" s="31"/>
      <c r="F10" s="23"/>
    </row>
    <row r="11" spans="2:6" ht="15.75" x14ac:dyDescent="0.3">
      <c r="B11" s="29" t="s">
        <v>6</v>
      </c>
      <c r="C11" s="31"/>
      <c r="D11" s="31"/>
      <c r="E11" s="31"/>
      <c r="F11" s="23"/>
    </row>
    <row r="12" spans="2:6" ht="15.75" x14ac:dyDescent="0.3">
      <c r="B12" s="29" t="s">
        <v>7</v>
      </c>
      <c r="C12" s="31"/>
      <c r="D12" s="31"/>
      <c r="E12" s="31"/>
      <c r="F12" s="23"/>
    </row>
    <row r="13" spans="2:6" ht="15.75" x14ac:dyDescent="0.3">
      <c r="B13" s="29" t="s">
        <v>8</v>
      </c>
      <c r="C13" s="31"/>
      <c r="D13" s="31"/>
      <c r="E13" s="31"/>
      <c r="F13" s="23"/>
    </row>
    <row r="14" spans="2:6" ht="15.75" x14ac:dyDescent="0.3">
      <c r="B14" s="29" t="s">
        <v>9</v>
      </c>
      <c r="C14" s="31"/>
      <c r="D14" s="31"/>
      <c r="E14" s="31"/>
      <c r="F14" s="23"/>
    </row>
    <row r="15" spans="2:6" ht="15.75" x14ac:dyDescent="0.3">
      <c r="B15" s="29" t="s">
        <v>10</v>
      </c>
      <c r="C15" s="31"/>
      <c r="D15" s="31"/>
      <c r="E15" s="31"/>
      <c r="F15" s="23"/>
    </row>
    <row r="16" spans="2:6" ht="15.75" x14ac:dyDescent="0.3">
      <c r="B16" s="29" t="s">
        <v>11</v>
      </c>
      <c r="C16" s="31"/>
      <c r="D16" s="31"/>
      <c r="E16" s="31"/>
      <c r="F16" s="23"/>
    </row>
    <row r="17" spans="2:6" ht="15.75" x14ac:dyDescent="0.3">
      <c r="B17" s="29" t="s">
        <v>12</v>
      </c>
      <c r="C17" s="31"/>
      <c r="D17" s="31"/>
      <c r="E17" s="31"/>
      <c r="F17" s="23"/>
    </row>
    <row r="18" spans="2:6" ht="15.75" x14ac:dyDescent="0.3">
      <c r="B18" s="29" t="s">
        <v>13</v>
      </c>
      <c r="C18" s="31"/>
      <c r="D18" s="31"/>
      <c r="E18" s="31"/>
      <c r="F18" s="23"/>
    </row>
    <row r="19" spans="2:6" ht="15.75" x14ac:dyDescent="0.3">
      <c r="B19" s="29" t="s">
        <v>14</v>
      </c>
      <c r="C19" s="31"/>
      <c r="D19" s="31"/>
      <c r="E19" s="31"/>
      <c r="F19" s="23"/>
    </row>
    <row r="20" spans="2:6" ht="15.75" x14ac:dyDescent="0.3">
      <c r="B20" s="29" t="s">
        <v>15</v>
      </c>
      <c r="C20" s="31"/>
      <c r="D20" s="31"/>
      <c r="E20" s="31"/>
      <c r="F20" s="23"/>
    </row>
    <row r="21" spans="2:6" ht="15.75" x14ac:dyDescent="0.3">
      <c r="B21" s="29" t="s">
        <v>16</v>
      </c>
      <c r="C21" s="31"/>
      <c r="D21" s="31"/>
      <c r="E21" s="31"/>
      <c r="F21" s="23"/>
    </row>
    <row r="22" spans="2:6" ht="15.75" x14ac:dyDescent="0.3">
      <c r="B22" s="29" t="s">
        <v>17</v>
      </c>
      <c r="C22" s="31"/>
      <c r="D22" s="31"/>
      <c r="E22" s="31"/>
      <c r="F22" s="23"/>
    </row>
    <row r="23" spans="2:6" ht="15.75" x14ac:dyDescent="0.3">
      <c r="B23" s="29" t="s">
        <v>18</v>
      </c>
      <c r="C23" s="31"/>
      <c r="D23" s="31"/>
      <c r="E23" s="31"/>
      <c r="F23" s="23"/>
    </row>
    <row r="24" spans="2:6" ht="15.75" x14ac:dyDescent="0.3">
      <c r="B24" s="29" t="s">
        <v>19</v>
      </c>
      <c r="C24" s="31"/>
      <c r="D24" s="31"/>
      <c r="E24" s="31"/>
      <c r="F24" s="23"/>
    </row>
    <row r="25" spans="2:6" ht="15.75" x14ac:dyDescent="0.3">
      <c r="B25" s="29" t="s">
        <v>20</v>
      </c>
      <c r="C25" s="31"/>
      <c r="D25" s="31"/>
      <c r="E25" s="31"/>
      <c r="F25" s="23"/>
    </row>
    <row r="26" spans="2:6" ht="15.75" x14ac:dyDescent="0.3">
      <c r="B26" s="29" t="s">
        <v>21</v>
      </c>
      <c r="C26" s="31"/>
      <c r="D26" s="31"/>
      <c r="E26" s="31"/>
      <c r="F26" s="23"/>
    </row>
    <row r="27" spans="2:6" ht="15.75" x14ac:dyDescent="0.3">
      <c r="B27" s="29" t="s">
        <v>22</v>
      </c>
      <c r="C27" s="31"/>
      <c r="D27" s="31"/>
      <c r="E27" s="31"/>
      <c r="F27" s="23"/>
    </row>
    <row r="28" spans="2:6" ht="15.75" x14ac:dyDescent="0.3">
      <c r="B28" s="29" t="s">
        <v>23</v>
      </c>
      <c r="C28" s="31"/>
      <c r="D28" s="31"/>
      <c r="E28" s="31"/>
      <c r="F28" s="23"/>
    </row>
    <row r="29" spans="2:6" ht="15.75" x14ac:dyDescent="0.3">
      <c r="B29" s="29" t="s">
        <v>24</v>
      </c>
      <c r="C29" s="31"/>
      <c r="D29" s="31"/>
      <c r="E29" s="31"/>
      <c r="F29" s="23"/>
    </row>
    <row r="30" spans="2:6" ht="16.5" thickBot="1" x14ac:dyDescent="0.35">
      <c r="B30" s="30" t="s">
        <v>25</v>
      </c>
      <c r="C30" s="32"/>
      <c r="D30" s="32"/>
      <c r="E30" s="32"/>
      <c r="F30" s="24"/>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Building &amp; Fee Calc Information</vt:lpstr>
      <vt:lpstr>Health Care Program</vt:lpstr>
      <vt:lpstr>Public School Program</vt:lpstr>
      <vt:lpstr>Suppression Program</vt:lpstr>
      <vt:lpstr>Tables</vt:lpstr>
      <vt:lpstr>'Building &amp; Fee Calc Information'!Print_Area</vt:lpstr>
      <vt:lpstr>'Health Care Program'!Print_Area</vt:lpstr>
      <vt:lpstr>'Public School Program'!Print_Area</vt:lpstr>
      <vt:lpstr>'Suppression Program'!Print_Area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Goodwin</dc:creator>
  <cp:lastModifiedBy>Sherry Snyder</cp:lastModifiedBy>
  <cp:lastPrinted>2016-11-30T19:54:26Z</cp:lastPrinted>
  <dcterms:created xsi:type="dcterms:W3CDTF">2013-09-11T16:50:56Z</dcterms:created>
  <dcterms:modified xsi:type="dcterms:W3CDTF">2020-08-25T19:13:54Z</dcterms:modified>
</cp:coreProperties>
</file>